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ViaSul\Termo de Referência CSC\Versao Publicacao\PDF\"/>
    </mc:Choice>
  </mc:AlternateContent>
  <bookViews>
    <workbookView xWindow="0" yWindow="0" windowWidth="20490" windowHeight="7755"/>
  </bookViews>
  <sheets>
    <sheet name="Volumes e S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4" i="1" l="1"/>
  <c r="N64" i="1"/>
  <c r="M64" i="1"/>
  <c r="L64" i="1"/>
  <c r="K64" i="1"/>
  <c r="O63" i="1" l="1"/>
  <c r="N63" i="1"/>
  <c r="M63" i="1"/>
  <c r="L63" i="1"/>
  <c r="K63" i="1"/>
  <c r="O62" i="1"/>
  <c r="N62" i="1"/>
  <c r="M62" i="1"/>
  <c r="L62" i="1"/>
  <c r="K62" i="1"/>
  <c r="O61" i="1"/>
  <c r="N61" i="1"/>
  <c r="M61" i="1"/>
  <c r="L61" i="1"/>
  <c r="K61" i="1"/>
  <c r="O60" i="1"/>
  <c r="N60" i="1"/>
  <c r="M60" i="1"/>
  <c r="L60" i="1"/>
  <c r="K60" i="1"/>
  <c r="O59" i="1"/>
  <c r="N59" i="1"/>
  <c r="M59" i="1"/>
  <c r="L59" i="1"/>
  <c r="K59" i="1"/>
  <c r="O58" i="1"/>
  <c r="N58" i="1"/>
  <c r="M58" i="1"/>
  <c r="L58" i="1"/>
  <c r="K58" i="1"/>
  <c r="O57" i="1"/>
  <c r="N57" i="1"/>
  <c r="M57" i="1"/>
  <c r="L57" i="1"/>
  <c r="K57" i="1"/>
  <c r="O56" i="1"/>
  <c r="N56" i="1"/>
  <c r="M56" i="1"/>
  <c r="L56" i="1"/>
  <c r="K56" i="1"/>
  <c r="O55" i="1"/>
  <c r="N55" i="1"/>
  <c r="M55" i="1"/>
  <c r="L55" i="1"/>
  <c r="K55" i="1"/>
  <c r="O54" i="1"/>
  <c r="N54" i="1"/>
  <c r="M54" i="1"/>
  <c r="L54" i="1"/>
  <c r="K54" i="1"/>
  <c r="O53" i="1"/>
  <c r="N53" i="1"/>
  <c r="M53" i="1"/>
  <c r="L53" i="1"/>
  <c r="K53" i="1"/>
  <c r="O52" i="1"/>
  <c r="N52" i="1"/>
  <c r="M52" i="1"/>
  <c r="L52" i="1"/>
  <c r="K52" i="1"/>
  <c r="O51" i="1"/>
  <c r="N51" i="1"/>
  <c r="M51" i="1"/>
  <c r="L51" i="1"/>
  <c r="K51" i="1"/>
  <c r="O50" i="1"/>
  <c r="N50" i="1"/>
  <c r="M50" i="1"/>
  <c r="L50" i="1"/>
  <c r="K50" i="1"/>
  <c r="O49" i="1"/>
  <c r="N49" i="1"/>
  <c r="M49" i="1"/>
  <c r="L49" i="1"/>
  <c r="K49" i="1"/>
  <c r="O48" i="1"/>
  <c r="N48" i="1"/>
  <c r="M48" i="1"/>
  <c r="L48" i="1"/>
  <c r="K48" i="1"/>
  <c r="O47" i="1"/>
  <c r="N47" i="1"/>
  <c r="M47" i="1"/>
  <c r="L47" i="1"/>
  <c r="K47" i="1"/>
  <c r="O46" i="1"/>
  <c r="N46" i="1"/>
  <c r="M46" i="1"/>
  <c r="L46" i="1"/>
  <c r="K46" i="1"/>
  <c r="O45" i="1"/>
  <c r="N45" i="1"/>
  <c r="M45" i="1"/>
  <c r="L45" i="1"/>
  <c r="K45" i="1"/>
  <c r="O44" i="1"/>
  <c r="N44" i="1"/>
  <c r="M44" i="1"/>
  <c r="L44" i="1"/>
  <c r="K44" i="1"/>
  <c r="O43" i="1"/>
  <c r="N43" i="1"/>
  <c r="M43" i="1"/>
  <c r="L43" i="1"/>
  <c r="K43" i="1"/>
  <c r="O42" i="1"/>
  <c r="N42" i="1"/>
  <c r="M42" i="1"/>
  <c r="L42" i="1"/>
  <c r="K42" i="1"/>
  <c r="O41" i="1"/>
  <c r="N41" i="1"/>
  <c r="M41" i="1"/>
  <c r="L41" i="1"/>
  <c r="K41" i="1"/>
  <c r="O40" i="1"/>
  <c r="N40" i="1"/>
  <c r="M40" i="1"/>
  <c r="L40" i="1"/>
  <c r="K40" i="1"/>
  <c r="O39" i="1"/>
  <c r="N39" i="1"/>
  <c r="M39" i="1"/>
  <c r="L39" i="1"/>
  <c r="K39" i="1"/>
  <c r="O38" i="1"/>
  <c r="N38" i="1"/>
  <c r="M38" i="1"/>
  <c r="L38" i="1"/>
  <c r="K38" i="1"/>
  <c r="O37" i="1"/>
  <c r="N37" i="1"/>
  <c r="M37" i="1"/>
  <c r="L37" i="1"/>
  <c r="K37" i="1"/>
  <c r="O36" i="1"/>
  <c r="N36" i="1"/>
  <c r="M36" i="1"/>
  <c r="L36" i="1"/>
  <c r="K36" i="1"/>
  <c r="O35" i="1"/>
  <c r="N35" i="1"/>
  <c r="M35" i="1"/>
  <c r="L35" i="1"/>
  <c r="K35" i="1"/>
  <c r="O34" i="1"/>
  <c r="N34" i="1"/>
  <c r="M34" i="1"/>
  <c r="L34" i="1"/>
  <c r="K34" i="1"/>
  <c r="O33" i="1"/>
  <c r="N33" i="1"/>
  <c r="M33" i="1"/>
  <c r="L33" i="1"/>
  <c r="K33" i="1"/>
  <c r="O32" i="1"/>
  <c r="N32" i="1"/>
  <c r="M32" i="1"/>
  <c r="L32" i="1"/>
  <c r="K32" i="1"/>
  <c r="O31" i="1"/>
  <c r="N31" i="1"/>
  <c r="M31" i="1"/>
  <c r="L31" i="1"/>
  <c r="K31" i="1"/>
  <c r="O30" i="1"/>
  <c r="N30" i="1"/>
  <c r="M30" i="1"/>
  <c r="L30" i="1"/>
  <c r="K30" i="1"/>
  <c r="O29" i="1"/>
  <c r="N29" i="1"/>
  <c r="M29" i="1"/>
  <c r="L29" i="1"/>
  <c r="K29" i="1"/>
  <c r="O28" i="1"/>
  <c r="N28" i="1"/>
  <c r="M28" i="1"/>
  <c r="L28" i="1"/>
  <c r="K28" i="1"/>
  <c r="O27" i="1"/>
  <c r="N27" i="1"/>
  <c r="M27" i="1"/>
  <c r="L27" i="1"/>
  <c r="K27" i="1"/>
  <c r="O26" i="1"/>
  <c r="N26" i="1"/>
  <c r="M26" i="1"/>
  <c r="L26" i="1"/>
  <c r="K26" i="1"/>
  <c r="O25" i="1"/>
  <c r="N25" i="1"/>
  <c r="M25" i="1"/>
  <c r="L25" i="1"/>
  <c r="K25" i="1"/>
  <c r="O24" i="1"/>
  <c r="N24" i="1"/>
  <c r="M24" i="1"/>
  <c r="L24" i="1"/>
  <c r="K24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  <c r="O17" i="1"/>
  <c r="N17" i="1"/>
  <c r="M17" i="1"/>
  <c r="L17" i="1"/>
  <c r="K17" i="1"/>
  <c r="O16" i="1"/>
  <c r="N16" i="1"/>
  <c r="M16" i="1"/>
  <c r="L16" i="1"/>
  <c r="K16" i="1"/>
  <c r="O15" i="1"/>
  <c r="N15" i="1"/>
  <c r="M15" i="1"/>
  <c r="L15" i="1"/>
  <c r="K15" i="1"/>
  <c r="O14" i="1"/>
  <c r="N14" i="1"/>
  <c r="M14" i="1"/>
  <c r="L14" i="1"/>
  <c r="K14" i="1"/>
  <c r="O13" i="1"/>
  <c r="N13" i="1"/>
  <c r="M13" i="1"/>
  <c r="L13" i="1"/>
  <c r="K13" i="1"/>
  <c r="O12" i="1"/>
  <c r="N12" i="1"/>
  <c r="M12" i="1"/>
  <c r="L12" i="1"/>
  <c r="K12" i="1"/>
  <c r="O11" i="1"/>
  <c r="N11" i="1"/>
  <c r="M11" i="1"/>
  <c r="L11" i="1"/>
  <c r="K11" i="1"/>
  <c r="O10" i="1"/>
  <c r="N10" i="1"/>
  <c r="M10" i="1"/>
  <c r="L10" i="1"/>
  <c r="K10" i="1"/>
  <c r="O9" i="1"/>
  <c r="N9" i="1"/>
  <c r="M9" i="1"/>
  <c r="L9" i="1"/>
  <c r="K9" i="1"/>
  <c r="O8" i="1"/>
  <c r="N8" i="1"/>
  <c r="M8" i="1"/>
  <c r="L8" i="1"/>
  <c r="K8" i="1"/>
  <c r="O7" i="1"/>
  <c r="N7" i="1"/>
  <c r="M7" i="1"/>
  <c r="L7" i="1"/>
  <c r="K7" i="1"/>
  <c r="O6" i="1"/>
  <c r="N6" i="1"/>
  <c r="M6" i="1"/>
  <c r="L6" i="1"/>
  <c r="K6" i="1"/>
  <c r="K65" i="1" l="1"/>
  <c r="O65" i="1"/>
  <c r="N65" i="1"/>
  <c r="M65" i="1"/>
  <c r="L65" i="1"/>
  <c r="O5" i="1"/>
  <c r="N5" i="1"/>
  <c r="M5" i="1"/>
  <c r="L5" i="1"/>
  <c r="K5" i="1"/>
</calcChain>
</file>

<file path=xl/sharedStrings.xml><?xml version="1.0" encoding="utf-8"?>
<sst xmlns="http://schemas.openxmlformats.org/spreadsheetml/2006/main" count="260" uniqueCount="163">
  <si>
    <t>Processo/Item</t>
  </si>
  <si>
    <t>Modalidade</t>
  </si>
  <si>
    <t>Driver de Cobrança</t>
  </si>
  <si>
    <t>Demanda Proposta 2019</t>
  </si>
  <si>
    <t>Demanda Proposta 2020</t>
  </si>
  <si>
    <t>Demanda Proposta 2021</t>
  </si>
  <si>
    <t>Demanda Proposta 2022</t>
  </si>
  <si>
    <t>Demanda Proposta 2023</t>
  </si>
  <si>
    <t>Aquisição de materiais e serviços</t>
  </si>
  <si>
    <t>Gestão da Frota de Veículos</t>
  </si>
  <si>
    <t>Manutenção da Frota de Veículos</t>
  </si>
  <si>
    <t>Gestão de Tesouraria</t>
  </si>
  <si>
    <t xml:space="preserve">Gestão de Seguros Operacionais </t>
  </si>
  <si>
    <t>Operações Financeiras</t>
  </si>
  <si>
    <t>Pagamento de Documento</t>
  </si>
  <si>
    <t>Gestão de Recebimentos</t>
  </si>
  <si>
    <t>Cadastros</t>
  </si>
  <si>
    <t>Validação de Arquivos Magnéticos</t>
  </si>
  <si>
    <t>Gestão de Admissões</t>
  </si>
  <si>
    <t>Gestão de Desligamentos</t>
  </si>
  <si>
    <t>Gestão Folha de Pagamento</t>
  </si>
  <si>
    <t>Central de Atendimento 4133</t>
  </si>
  <si>
    <t>Gestão da Saúde Ocupacional</t>
  </si>
  <si>
    <t>Gestão de Benefícios</t>
  </si>
  <si>
    <t>Gestão de Talentos</t>
  </si>
  <si>
    <t>Relatórios Legais</t>
  </si>
  <si>
    <t>Consultivo</t>
  </si>
  <si>
    <t>Grupo</t>
  </si>
  <si>
    <t>Serv. Suprimentos</t>
  </si>
  <si>
    <t>Serv. Frotas</t>
  </si>
  <si>
    <t>Serv. Financeiros</t>
  </si>
  <si>
    <t>Serv. Fiscais</t>
  </si>
  <si>
    <t>Serv. Contábeis</t>
  </si>
  <si>
    <t>Serv. Gestão Pessoas</t>
  </si>
  <si>
    <t>Serv. Jurídicos</t>
  </si>
  <si>
    <t>Serv. TI</t>
  </si>
  <si>
    <t>Gerenciamento de Obrigações Fiscais</t>
  </si>
  <si>
    <t>Emissão de Documentos Fiscais</t>
  </si>
  <si>
    <t>Regularidades Fiscais e Cartorárias</t>
  </si>
  <si>
    <t>Fechamento Contábil e Emissão de Relatórios Gerenciais</t>
  </si>
  <si>
    <t>Emissão de Relatórios Especiais e Obrigações Acessórias</t>
  </si>
  <si>
    <t>Elaboração das Demonstrações Financeiras e Atendimento à Auditoria</t>
  </si>
  <si>
    <t xml:space="preserve">Gestão de Treinamento e Desenvolvimento </t>
  </si>
  <si>
    <t>Gestão de Fiscalizações e Auditorias</t>
  </si>
  <si>
    <t>Elaboração e Análise de Instrumentos Contratuais</t>
  </si>
  <si>
    <t>Elaboração e Análise de Documentação Societária e Procurações</t>
  </si>
  <si>
    <t>Gestão de Processos Judiciais Ordinários e Estratégicos, Administrativos e Regulatórios</t>
  </si>
  <si>
    <t>Preço Unitário</t>
  </si>
  <si>
    <t>Valor Total Proposto 2019</t>
  </si>
  <si>
    <t>Valor Total Proposto 2020</t>
  </si>
  <si>
    <t>Valor Total Proposto 2021</t>
  </si>
  <si>
    <t>Valor Total Proposto 2022</t>
  </si>
  <si>
    <t>Valor Total Proposto 2023</t>
  </si>
  <si>
    <t>Consultoria Fiscal</t>
  </si>
  <si>
    <t>Gestão Sindical e Trabalhista</t>
  </si>
  <si>
    <t>Negociação Sindical</t>
  </si>
  <si>
    <t>Nacional</t>
  </si>
  <si>
    <t>Quantidade de Itens Nacionais Solicitados</t>
  </si>
  <si>
    <t>Importado</t>
  </si>
  <si>
    <t>Quantidade de Itens Importados Solicitados (Desembaraçados)</t>
  </si>
  <si>
    <t>-</t>
  </si>
  <si>
    <t>Quantidade de Veículos</t>
  </si>
  <si>
    <t>Quantidade de Ordem de Serviço (OS)</t>
  </si>
  <si>
    <t>Planejamento da Frota de Veículos</t>
  </si>
  <si>
    <t>Quantidade de Veículos Planejados</t>
  </si>
  <si>
    <t>Conciliação e gerenciamento contas correntes</t>
  </si>
  <si>
    <t>Quantidade de Contas Correntes</t>
  </si>
  <si>
    <t>Contratação/Renovação de Seguro</t>
  </si>
  <si>
    <t>Quantidade de Apólices</t>
  </si>
  <si>
    <t>Avaliação Patrimonial</t>
  </si>
  <si>
    <t>Quantidade de Avaliações</t>
  </si>
  <si>
    <t>Regulação e Liquidação de Sinistros</t>
  </si>
  <si>
    <t>Quantidade de Sinistros</t>
  </si>
  <si>
    <t>Aplicações/Resgates</t>
  </si>
  <si>
    <t>Quantidade de Aplicações/Resgates</t>
  </si>
  <si>
    <t>Empréstimos/Financiamentos</t>
  </si>
  <si>
    <t>Quantidade de Empréstimos/Financiamentos</t>
  </si>
  <si>
    <t>Derivativos</t>
  </si>
  <si>
    <t>Quantidade de Derivativos</t>
  </si>
  <si>
    <t>Crédito em Conta</t>
  </si>
  <si>
    <t>Quantidade de Pagamentos</t>
  </si>
  <si>
    <t>Boletos Bancários/Concess. de Serv. Públicos/Tributos</t>
  </si>
  <si>
    <t>Pagamento Manual na Agência Bancária</t>
  </si>
  <si>
    <t>Fechamento de Câmbio/Siscoserv</t>
  </si>
  <si>
    <t>Quantidade de Câmbios Fechados</t>
  </si>
  <si>
    <t>Relatórios de Pagamento</t>
  </si>
  <si>
    <t>Quantidade de Relatórios Emitidos</t>
  </si>
  <si>
    <t>Identificação e comunicação de recebimento</t>
  </si>
  <si>
    <t>Quantidade de Recebimentos</t>
  </si>
  <si>
    <t>Gestão de Malotes, Quebra de Caixa e Gestão do Troco</t>
  </si>
  <si>
    <t>Quantidade de Malotes Depositados</t>
  </si>
  <si>
    <t>Relatórios de Recebimento</t>
  </si>
  <si>
    <t>Quantidade de Relatórios</t>
  </si>
  <si>
    <t>Municipais</t>
  </si>
  <si>
    <t>Quantidade de Municípios</t>
  </si>
  <si>
    <t>Estaduais</t>
  </si>
  <si>
    <t>Quantidade de Inscrições Estaduais Ativas</t>
  </si>
  <si>
    <t>Federal</t>
  </si>
  <si>
    <t>Quantidade de CNPJ-Raiz Ativos</t>
  </si>
  <si>
    <t>Recebimento Fiscal</t>
  </si>
  <si>
    <t>Quantidade de Documentos Fiscais Recebidos</t>
  </si>
  <si>
    <t>Responsabilidade Solidária</t>
  </si>
  <si>
    <t>Quantidade de Documentos Trabalhistas e Previdenciários Recebidos</t>
  </si>
  <si>
    <t>Manual</t>
  </si>
  <si>
    <t>Quantidade de Documentos Emitidos Manuais</t>
  </si>
  <si>
    <t>Automático</t>
  </si>
  <si>
    <t>Quantidade de Documentos Emitidos Automáticos</t>
  </si>
  <si>
    <t>Certidões</t>
  </si>
  <si>
    <t>Quantidade de Certidões</t>
  </si>
  <si>
    <t>Atendimento à Fiscalização</t>
  </si>
  <si>
    <t>Quantidade de Fiscalizações Atendidas</t>
  </si>
  <si>
    <t>HH utilizado</t>
  </si>
  <si>
    <t>Cadastro de fornecedores, clientes, materiais, serviços e exceções fiscais</t>
  </si>
  <si>
    <t>Quantidade de Solicitações de Cadastros</t>
  </si>
  <si>
    <t xml:space="preserve">Auditoria dos Arquivos Magnéticos – Compliance Fiscal </t>
  </si>
  <si>
    <t>Quantidade de CNPJs Ativos</t>
  </si>
  <si>
    <t>Cenários Contábeis</t>
  </si>
  <si>
    <t>Quantidade de Cenários Contábeis</t>
  </si>
  <si>
    <t>Processos Complexos</t>
  </si>
  <si>
    <t>Quantidade de Processos Complexos</t>
  </si>
  <si>
    <t>Ativo Imobilizado</t>
  </si>
  <si>
    <t>Quantidade de Ativos Geridos</t>
  </si>
  <si>
    <t>Relatórios de Fechamento</t>
  </si>
  <si>
    <t>Quantidade de Relatórios Disponibilizados (BP/DRE/FC Direto) em moeda local e demais moedas e Consolidações</t>
  </si>
  <si>
    <t>Relatórios Especiais</t>
  </si>
  <si>
    <t>Obrigações Acessórias</t>
  </si>
  <si>
    <t>Elaboração de Demonstrações Financeiras</t>
  </si>
  <si>
    <t>Quantidade de Demonstrativos e Notas Explicativas</t>
  </si>
  <si>
    <t>Atendimento à Auditoria</t>
  </si>
  <si>
    <t>Quantidade de Auditorias Atendidas</t>
  </si>
  <si>
    <t>Consultoria Contábil</t>
  </si>
  <si>
    <t>Quantidade de Solicitações</t>
  </si>
  <si>
    <t>Admissões</t>
  </si>
  <si>
    <t>Quantidade de Admissões</t>
  </si>
  <si>
    <t>Admissão / Transferência / Desligamento</t>
  </si>
  <si>
    <t>Movimentação</t>
  </si>
  <si>
    <t>Quantidade de Movimentações</t>
  </si>
  <si>
    <t>Desligamentos</t>
  </si>
  <si>
    <t>Quantidade de Desligamentos</t>
  </si>
  <si>
    <t>Processamento de Folha</t>
  </si>
  <si>
    <t>Suporte ao Colaborador</t>
  </si>
  <si>
    <t>Quantidade de Chamados</t>
  </si>
  <si>
    <t>PCMSO</t>
  </si>
  <si>
    <t>Quantidade de Colaboradores</t>
  </si>
  <si>
    <t>Benefícios</t>
  </si>
  <si>
    <t>Quantidade de Vidas</t>
  </si>
  <si>
    <t xml:space="preserve">Gestão de Treinamento e Desenvolvimento Corporativo </t>
  </si>
  <si>
    <t>HH utilizada</t>
  </si>
  <si>
    <t>Avaliação e PMI</t>
  </si>
  <si>
    <t>Atendimento à Fiscalizações e Auditorias</t>
  </si>
  <si>
    <t>Processos de Apoio Corporativo</t>
  </si>
  <si>
    <t>Instrumentos Padrão</t>
  </si>
  <si>
    <t>Gestão de depósitos/registro de Marcas e Patentes</t>
  </si>
  <si>
    <t>Quantidade de Processos em Andamento</t>
  </si>
  <si>
    <t>Quantidade de Atos e Solicitações</t>
  </si>
  <si>
    <t>Quantidade de Consultas, Pareceres e Solicitações</t>
  </si>
  <si>
    <t>Processos Jurídicos Estratégicos</t>
  </si>
  <si>
    <t>Quantidade de Processos Regulatórios em Andamento</t>
  </si>
  <si>
    <t>Implantação dos Sistemas</t>
  </si>
  <si>
    <t>Suporte TI</t>
  </si>
  <si>
    <t>Valor Global</t>
  </si>
  <si>
    <t>Valor Anual</t>
  </si>
  <si>
    <t>PLANILHA REFERENCIAL DE QUANTIDADES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</si>
</sst>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#,##0.00;[Red]\-&quot;R$&quot;#,##0.00"/>
    <numFmt numFmtId="165" formatCode="_(* #,##0.00_);_(* \(#,##0.0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0" borderId="1" xfId="1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vertical="center" wrapText="1"/>
    </xf>
    <xf numFmtId="164" fontId="3" fillId="3" borderId="1" xfId="2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207476</xdr:colOff>
      <xdr:row>0</xdr:row>
      <xdr:rowOff>0</xdr:rowOff>
    </xdr:from>
    <xdr:to>
      <xdr:col>15</xdr:col>
      <xdr:colOff>23388</xdr:colOff>
      <xdr:row>1</xdr:row>
      <xdr:rowOff>0</xdr:rowOff>
    </xdr:to>
    <xdr:pic>
      <xdr:nvPicPr>
        <xdr:cNvPr id="3" name="Imagem 2" descr="ViaSul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1659" y="0"/>
          <a:ext cx="7577373" cy="1414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showRowColHeaders="0" tabSelected="1" zoomScale="101" zoomScaleNormal="10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:O2"/>
    </sheetView>
  </sheetViews>
  <sheetFormatPr defaultRowHeight="12.75" x14ac:dyDescent="0.2"/>
  <cols>
    <col min="1" max="1" width="19.7109375" style="1" bestFit="1" customWidth="1"/>
    <col min="2" max="2" width="38.140625" style="1" bestFit="1" customWidth="1"/>
    <col min="3" max="3" width="35.42578125" style="1" customWidth="1"/>
    <col min="4" max="4" width="39.28515625" style="1" bestFit="1" customWidth="1"/>
    <col min="5" max="5" width="13" style="6" customWidth="1"/>
    <col min="6" max="10" width="10.85546875" style="1" customWidth="1"/>
    <col min="11" max="12" width="12.42578125" style="1" customWidth="1"/>
    <col min="13" max="14" width="12.7109375" style="1" customWidth="1"/>
    <col min="15" max="15" width="11.5703125" style="1" customWidth="1"/>
    <col min="16" max="16384" width="9.140625" style="1"/>
  </cols>
  <sheetData>
    <row r="1" spans="1:15" ht="111.75" customHeight="1" x14ac:dyDescent="0.2"/>
    <row r="2" spans="1:15" ht="27" customHeight="1" x14ac:dyDescent="0.2">
      <c r="A2" s="7" t="s">
        <v>162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1.75" customHeight="1" x14ac:dyDescent="0.2">
      <c r="A3" s="8" t="s">
        <v>27</v>
      </c>
      <c r="B3" s="8" t="s">
        <v>0</v>
      </c>
      <c r="C3" s="8" t="s">
        <v>1</v>
      </c>
      <c r="D3" s="8" t="s">
        <v>2</v>
      </c>
      <c r="E3" s="8" t="s">
        <v>47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48</v>
      </c>
      <c r="L3" s="8" t="s">
        <v>49</v>
      </c>
      <c r="M3" s="8" t="s">
        <v>50</v>
      </c>
      <c r="N3" s="8" t="s">
        <v>51</v>
      </c>
      <c r="O3" s="8" t="s">
        <v>52</v>
      </c>
    </row>
    <row r="4" spans="1:15" ht="27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2">
      <c r="A5" s="2" t="s">
        <v>28</v>
      </c>
      <c r="B5" s="2" t="s">
        <v>8</v>
      </c>
      <c r="C5" s="2" t="s">
        <v>56</v>
      </c>
      <c r="D5" s="2" t="s">
        <v>57</v>
      </c>
      <c r="E5" s="3"/>
      <c r="F5" s="4">
        <v>5930</v>
      </c>
      <c r="G5" s="4">
        <v>8650</v>
      </c>
      <c r="H5" s="4">
        <v>7206</v>
      </c>
      <c r="I5" s="4">
        <v>7206</v>
      </c>
      <c r="J5" s="4">
        <v>7206</v>
      </c>
      <c r="K5" s="5">
        <f>$E5*F5</f>
        <v>0</v>
      </c>
      <c r="L5" s="5">
        <f t="shared" ref="L5:O5" si="0">$E5*G5</f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</row>
    <row r="6" spans="1:15" ht="25.5" x14ac:dyDescent="0.2">
      <c r="A6" s="2" t="s">
        <v>28</v>
      </c>
      <c r="B6" s="2" t="s">
        <v>8</v>
      </c>
      <c r="C6" s="2" t="s">
        <v>58</v>
      </c>
      <c r="D6" s="2" t="s">
        <v>59</v>
      </c>
      <c r="E6" s="3"/>
      <c r="F6" s="4">
        <v>2</v>
      </c>
      <c r="G6" s="4">
        <v>16</v>
      </c>
      <c r="H6" s="4">
        <v>16</v>
      </c>
      <c r="I6" s="4">
        <v>16</v>
      </c>
      <c r="J6" s="4">
        <v>16</v>
      </c>
      <c r="K6" s="5">
        <f t="shared" ref="K6:K62" si="1">$E6*F6</f>
        <v>0</v>
      </c>
      <c r="L6" s="5">
        <f t="shared" ref="L6:L62" si="2">$E6*G6</f>
        <v>0</v>
      </c>
      <c r="M6" s="5">
        <f t="shared" ref="M6:M62" si="3">$E6*H6</f>
        <v>0</v>
      </c>
      <c r="N6" s="5">
        <f t="shared" ref="N6:N62" si="4">$E6*I6</f>
        <v>0</v>
      </c>
      <c r="O6" s="5">
        <f t="shared" ref="O6:O62" si="5">$E6*J6</f>
        <v>0</v>
      </c>
    </row>
    <row r="7" spans="1:15" x14ac:dyDescent="0.2">
      <c r="A7" s="2" t="s">
        <v>29</v>
      </c>
      <c r="B7" s="2" t="s">
        <v>9</v>
      </c>
      <c r="C7" s="2" t="s">
        <v>60</v>
      </c>
      <c r="D7" s="2" t="s">
        <v>61</v>
      </c>
      <c r="E7" s="3"/>
      <c r="F7" s="4">
        <v>46</v>
      </c>
      <c r="G7" s="4">
        <v>109</v>
      </c>
      <c r="H7" s="4">
        <v>109</v>
      </c>
      <c r="I7" s="4">
        <v>105</v>
      </c>
      <c r="J7" s="4">
        <v>96</v>
      </c>
      <c r="K7" s="5">
        <f t="shared" si="1"/>
        <v>0</v>
      </c>
      <c r="L7" s="5">
        <f t="shared" si="2"/>
        <v>0</v>
      </c>
      <c r="M7" s="5">
        <f t="shared" si="3"/>
        <v>0</v>
      </c>
      <c r="N7" s="5">
        <f t="shared" si="4"/>
        <v>0</v>
      </c>
      <c r="O7" s="5">
        <f t="shared" si="5"/>
        <v>0</v>
      </c>
    </row>
    <row r="8" spans="1:15" x14ac:dyDescent="0.2">
      <c r="A8" s="2" t="s">
        <v>29</v>
      </c>
      <c r="B8" s="2" t="s">
        <v>10</v>
      </c>
      <c r="C8" s="2" t="s">
        <v>60</v>
      </c>
      <c r="D8" s="2" t="s">
        <v>62</v>
      </c>
      <c r="E8" s="3"/>
      <c r="F8" s="4">
        <v>184</v>
      </c>
      <c r="G8" s="4">
        <v>1434</v>
      </c>
      <c r="H8" s="4">
        <v>1434</v>
      </c>
      <c r="I8" s="4">
        <v>1365</v>
      </c>
      <c r="J8" s="4">
        <v>1248</v>
      </c>
      <c r="K8" s="5">
        <f t="shared" si="1"/>
        <v>0</v>
      </c>
      <c r="L8" s="5">
        <f t="shared" si="2"/>
        <v>0</v>
      </c>
      <c r="M8" s="5">
        <f t="shared" si="3"/>
        <v>0</v>
      </c>
      <c r="N8" s="5">
        <f t="shared" si="4"/>
        <v>0</v>
      </c>
      <c r="O8" s="5">
        <f t="shared" si="5"/>
        <v>0</v>
      </c>
    </row>
    <row r="9" spans="1:15" x14ac:dyDescent="0.2">
      <c r="A9" s="2" t="s">
        <v>29</v>
      </c>
      <c r="B9" s="2" t="s">
        <v>63</v>
      </c>
      <c r="C9" s="2" t="s">
        <v>60</v>
      </c>
      <c r="D9" s="2" t="s">
        <v>64</v>
      </c>
      <c r="E9" s="3"/>
      <c r="F9" s="4">
        <v>0</v>
      </c>
      <c r="G9" s="4">
        <v>0</v>
      </c>
      <c r="H9" s="4">
        <v>0</v>
      </c>
      <c r="I9" s="4">
        <v>22</v>
      </c>
      <c r="J9" s="4">
        <v>0</v>
      </c>
      <c r="K9" s="5">
        <f t="shared" si="1"/>
        <v>0</v>
      </c>
      <c r="L9" s="5">
        <f t="shared" si="2"/>
        <v>0</v>
      </c>
      <c r="M9" s="5">
        <f t="shared" si="3"/>
        <v>0</v>
      </c>
      <c r="N9" s="5">
        <f t="shared" si="4"/>
        <v>0</v>
      </c>
      <c r="O9" s="5">
        <f t="shared" si="5"/>
        <v>0</v>
      </c>
    </row>
    <row r="10" spans="1:15" ht="25.5" x14ac:dyDescent="0.2">
      <c r="A10" s="2" t="s">
        <v>30</v>
      </c>
      <c r="B10" s="2" t="s">
        <v>11</v>
      </c>
      <c r="C10" s="2" t="s">
        <v>65</v>
      </c>
      <c r="D10" s="2" t="s">
        <v>66</v>
      </c>
      <c r="E10" s="3"/>
      <c r="F10" s="4">
        <v>3</v>
      </c>
      <c r="G10" s="4">
        <v>5</v>
      </c>
      <c r="H10" s="4">
        <v>5</v>
      </c>
      <c r="I10" s="4">
        <v>5</v>
      </c>
      <c r="J10" s="4">
        <v>5</v>
      </c>
      <c r="K10" s="5">
        <f t="shared" si="1"/>
        <v>0</v>
      </c>
      <c r="L10" s="5">
        <f t="shared" si="2"/>
        <v>0</v>
      </c>
      <c r="M10" s="5">
        <f t="shared" si="3"/>
        <v>0</v>
      </c>
      <c r="N10" s="5">
        <f t="shared" si="4"/>
        <v>0</v>
      </c>
      <c r="O10" s="5">
        <f t="shared" si="5"/>
        <v>0</v>
      </c>
    </row>
    <row r="11" spans="1:15" x14ac:dyDescent="0.2">
      <c r="A11" s="2" t="s">
        <v>30</v>
      </c>
      <c r="B11" s="2" t="s">
        <v>12</v>
      </c>
      <c r="C11" s="2" t="s">
        <v>67</v>
      </c>
      <c r="D11" s="2" t="s">
        <v>68</v>
      </c>
      <c r="E11" s="3"/>
      <c r="F11" s="4">
        <v>2</v>
      </c>
      <c r="G11" s="4">
        <v>4</v>
      </c>
      <c r="H11" s="4">
        <v>4</v>
      </c>
      <c r="I11" s="4">
        <v>4</v>
      </c>
      <c r="J11" s="4">
        <v>4</v>
      </c>
      <c r="K11" s="5">
        <f t="shared" si="1"/>
        <v>0</v>
      </c>
      <c r="L11" s="5">
        <f t="shared" si="2"/>
        <v>0</v>
      </c>
      <c r="M11" s="5">
        <f t="shared" si="3"/>
        <v>0</v>
      </c>
      <c r="N11" s="5">
        <f t="shared" si="4"/>
        <v>0</v>
      </c>
      <c r="O11" s="5">
        <f t="shared" si="5"/>
        <v>0</v>
      </c>
    </row>
    <row r="12" spans="1:15" x14ac:dyDescent="0.2">
      <c r="A12" s="2" t="s">
        <v>30</v>
      </c>
      <c r="B12" s="2" t="s">
        <v>12</v>
      </c>
      <c r="C12" s="2" t="s">
        <v>69</v>
      </c>
      <c r="D12" s="2" t="s">
        <v>70</v>
      </c>
      <c r="E12" s="3"/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5">
        <f t="shared" si="1"/>
        <v>0</v>
      </c>
      <c r="L12" s="5">
        <f t="shared" si="2"/>
        <v>0</v>
      </c>
      <c r="M12" s="5">
        <f t="shared" si="3"/>
        <v>0</v>
      </c>
      <c r="N12" s="5">
        <f t="shared" si="4"/>
        <v>0</v>
      </c>
      <c r="O12" s="5">
        <f t="shared" si="5"/>
        <v>0</v>
      </c>
    </row>
    <row r="13" spans="1:15" x14ac:dyDescent="0.2">
      <c r="A13" s="2" t="s">
        <v>30</v>
      </c>
      <c r="B13" s="2" t="s">
        <v>12</v>
      </c>
      <c r="C13" s="2" t="s">
        <v>71</v>
      </c>
      <c r="D13" s="2" t="s">
        <v>72</v>
      </c>
      <c r="E13" s="3"/>
      <c r="F13" s="4">
        <v>1</v>
      </c>
      <c r="G13" s="4">
        <v>3</v>
      </c>
      <c r="H13" s="4">
        <v>3</v>
      </c>
      <c r="I13" s="4">
        <v>3</v>
      </c>
      <c r="J13" s="4">
        <v>3</v>
      </c>
      <c r="K13" s="5">
        <f t="shared" si="1"/>
        <v>0</v>
      </c>
      <c r="L13" s="5">
        <f t="shared" si="2"/>
        <v>0</v>
      </c>
      <c r="M13" s="5">
        <f t="shared" si="3"/>
        <v>0</v>
      </c>
      <c r="N13" s="5">
        <f t="shared" si="4"/>
        <v>0</v>
      </c>
      <c r="O13" s="5">
        <f t="shared" si="5"/>
        <v>0</v>
      </c>
    </row>
    <row r="14" spans="1:15" x14ac:dyDescent="0.2">
      <c r="A14" s="2" t="s">
        <v>30</v>
      </c>
      <c r="B14" s="2" t="s">
        <v>13</v>
      </c>
      <c r="C14" s="2" t="s">
        <v>73</v>
      </c>
      <c r="D14" s="2" t="s">
        <v>74</v>
      </c>
      <c r="E14" s="3"/>
      <c r="F14" s="4">
        <v>180</v>
      </c>
      <c r="G14" s="4">
        <v>252</v>
      </c>
      <c r="H14" s="4">
        <v>252</v>
      </c>
      <c r="I14" s="4">
        <v>252</v>
      </c>
      <c r="J14" s="4">
        <v>252</v>
      </c>
      <c r="K14" s="5">
        <f t="shared" si="1"/>
        <v>0</v>
      </c>
      <c r="L14" s="5">
        <f t="shared" si="2"/>
        <v>0</v>
      </c>
      <c r="M14" s="5">
        <f t="shared" si="3"/>
        <v>0</v>
      </c>
      <c r="N14" s="5">
        <f t="shared" si="4"/>
        <v>0</v>
      </c>
      <c r="O14" s="5">
        <f t="shared" si="5"/>
        <v>0</v>
      </c>
    </row>
    <row r="15" spans="1:15" x14ac:dyDescent="0.2">
      <c r="A15" s="2" t="s">
        <v>30</v>
      </c>
      <c r="B15" s="2" t="s">
        <v>13</v>
      </c>
      <c r="C15" s="2" t="s">
        <v>75</v>
      </c>
      <c r="D15" s="2" t="s">
        <v>76</v>
      </c>
      <c r="E15" s="3"/>
      <c r="F15" s="4">
        <v>5</v>
      </c>
      <c r="G15" s="4">
        <v>0</v>
      </c>
      <c r="H15" s="4">
        <v>0</v>
      </c>
      <c r="I15" s="4">
        <v>0</v>
      </c>
      <c r="J15" s="4">
        <v>0</v>
      </c>
      <c r="K15" s="5">
        <f t="shared" si="1"/>
        <v>0</v>
      </c>
      <c r="L15" s="5">
        <f t="shared" si="2"/>
        <v>0</v>
      </c>
      <c r="M15" s="5">
        <f t="shared" si="3"/>
        <v>0</v>
      </c>
      <c r="N15" s="5">
        <f t="shared" si="4"/>
        <v>0</v>
      </c>
      <c r="O15" s="5">
        <f t="shared" si="5"/>
        <v>0</v>
      </c>
    </row>
    <row r="16" spans="1:15" x14ac:dyDescent="0.2">
      <c r="A16" s="2" t="s">
        <v>30</v>
      </c>
      <c r="B16" s="2" t="s">
        <v>13</v>
      </c>
      <c r="C16" s="2" t="s">
        <v>77</v>
      </c>
      <c r="D16" s="2" t="s">
        <v>78</v>
      </c>
      <c r="E16" s="3"/>
      <c r="F16" s="4">
        <v>5</v>
      </c>
      <c r="G16" s="4">
        <v>0</v>
      </c>
      <c r="H16" s="4">
        <v>0</v>
      </c>
      <c r="I16" s="4">
        <v>0</v>
      </c>
      <c r="J16" s="4">
        <v>0</v>
      </c>
      <c r="K16" s="5">
        <f t="shared" si="1"/>
        <v>0</v>
      </c>
      <c r="L16" s="5">
        <f t="shared" si="2"/>
        <v>0</v>
      </c>
      <c r="M16" s="5">
        <f t="shared" si="3"/>
        <v>0</v>
      </c>
      <c r="N16" s="5">
        <f t="shared" si="4"/>
        <v>0</v>
      </c>
      <c r="O16" s="5">
        <f t="shared" si="5"/>
        <v>0</v>
      </c>
    </row>
    <row r="17" spans="1:15" x14ac:dyDescent="0.2">
      <c r="A17" s="2" t="s">
        <v>30</v>
      </c>
      <c r="B17" s="2" t="s">
        <v>14</v>
      </c>
      <c r="C17" s="2" t="s">
        <v>79</v>
      </c>
      <c r="D17" s="2" t="s">
        <v>80</v>
      </c>
      <c r="E17" s="3"/>
      <c r="F17" s="4">
        <v>1020</v>
      </c>
      <c r="G17" s="4">
        <v>7000</v>
      </c>
      <c r="H17" s="4">
        <v>7000</v>
      </c>
      <c r="I17" s="4">
        <v>8000</v>
      </c>
      <c r="J17" s="4">
        <v>8000</v>
      </c>
      <c r="K17" s="5">
        <f t="shared" si="1"/>
        <v>0</v>
      </c>
      <c r="L17" s="5">
        <f t="shared" si="2"/>
        <v>0</v>
      </c>
      <c r="M17" s="5">
        <f t="shared" si="3"/>
        <v>0</v>
      </c>
      <c r="N17" s="5">
        <f t="shared" si="4"/>
        <v>0</v>
      </c>
      <c r="O17" s="5">
        <f t="shared" si="5"/>
        <v>0</v>
      </c>
    </row>
    <row r="18" spans="1:15" ht="25.5" x14ac:dyDescent="0.2">
      <c r="A18" s="2" t="s">
        <v>30</v>
      </c>
      <c r="B18" s="2" t="s">
        <v>14</v>
      </c>
      <c r="C18" s="2" t="s">
        <v>81</v>
      </c>
      <c r="D18" s="2" t="s">
        <v>80</v>
      </c>
      <c r="E18" s="3"/>
      <c r="F18" s="4">
        <v>960</v>
      </c>
      <c r="G18" s="4">
        <v>2000</v>
      </c>
      <c r="H18" s="4">
        <v>2000</v>
      </c>
      <c r="I18" s="4">
        <v>2200</v>
      </c>
      <c r="J18" s="4">
        <v>2200</v>
      </c>
      <c r="K18" s="5">
        <f t="shared" si="1"/>
        <v>0</v>
      </c>
      <c r="L18" s="5">
        <f t="shared" si="2"/>
        <v>0</v>
      </c>
      <c r="M18" s="5">
        <f t="shared" si="3"/>
        <v>0</v>
      </c>
      <c r="N18" s="5">
        <f t="shared" si="4"/>
        <v>0</v>
      </c>
      <c r="O18" s="5">
        <f t="shared" si="5"/>
        <v>0</v>
      </c>
    </row>
    <row r="19" spans="1:15" ht="25.5" x14ac:dyDescent="0.2">
      <c r="A19" s="2" t="s">
        <v>30</v>
      </c>
      <c r="B19" s="2" t="s">
        <v>14</v>
      </c>
      <c r="C19" s="2" t="s">
        <v>82</v>
      </c>
      <c r="D19" s="2" t="s">
        <v>80</v>
      </c>
      <c r="E19" s="3"/>
      <c r="F19" s="4">
        <v>80</v>
      </c>
      <c r="G19" s="4">
        <v>700</v>
      </c>
      <c r="H19" s="4">
        <v>700</v>
      </c>
      <c r="I19" s="4">
        <v>770</v>
      </c>
      <c r="J19" s="4">
        <v>770</v>
      </c>
      <c r="K19" s="5">
        <f t="shared" si="1"/>
        <v>0</v>
      </c>
      <c r="L19" s="5">
        <f t="shared" si="2"/>
        <v>0</v>
      </c>
      <c r="M19" s="5">
        <f t="shared" si="3"/>
        <v>0</v>
      </c>
      <c r="N19" s="5">
        <f t="shared" si="4"/>
        <v>0</v>
      </c>
      <c r="O19" s="5">
        <f t="shared" si="5"/>
        <v>0</v>
      </c>
    </row>
    <row r="20" spans="1:15" x14ac:dyDescent="0.2">
      <c r="A20" s="2" t="s">
        <v>30</v>
      </c>
      <c r="B20" s="2" t="s">
        <v>14</v>
      </c>
      <c r="C20" s="2" t="s">
        <v>83</v>
      </c>
      <c r="D20" s="2" t="s">
        <v>84</v>
      </c>
      <c r="E20" s="3"/>
      <c r="F20" s="4">
        <v>30</v>
      </c>
      <c r="G20" s="4">
        <v>30</v>
      </c>
      <c r="H20" s="4">
        <v>30</v>
      </c>
      <c r="I20" s="4">
        <v>30</v>
      </c>
      <c r="J20" s="4">
        <v>30</v>
      </c>
      <c r="K20" s="5">
        <f t="shared" si="1"/>
        <v>0</v>
      </c>
      <c r="L20" s="5">
        <f t="shared" si="2"/>
        <v>0</v>
      </c>
      <c r="M20" s="5">
        <f t="shared" si="3"/>
        <v>0</v>
      </c>
      <c r="N20" s="5">
        <f t="shared" si="4"/>
        <v>0</v>
      </c>
      <c r="O20" s="5">
        <f t="shared" si="5"/>
        <v>0</v>
      </c>
    </row>
    <row r="21" spans="1:15" x14ac:dyDescent="0.2">
      <c r="A21" s="2" t="s">
        <v>30</v>
      </c>
      <c r="B21" s="2" t="s">
        <v>14</v>
      </c>
      <c r="C21" s="2" t="s">
        <v>85</v>
      </c>
      <c r="D21" s="2" t="s">
        <v>86</v>
      </c>
      <c r="E21" s="3"/>
      <c r="F21" s="4">
        <v>30</v>
      </c>
      <c r="G21" s="4">
        <v>60</v>
      </c>
      <c r="H21" s="4">
        <v>60</v>
      </c>
      <c r="I21" s="4">
        <v>60</v>
      </c>
      <c r="J21" s="4">
        <v>60</v>
      </c>
      <c r="K21" s="5">
        <f t="shared" si="1"/>
        <v>0</v>
      </c>
      <c r="L21" s="5">
        <f t="shared" si="2"/>
        <v>0</v>
      </c>
      <c r="M21" s="5">
        <f t="shared" si="3"/>
        <v>0</v>
      </c>
      <c r="N21" s="5">
        <f t="shared" si="4"/>
        <v>0</v>
      </c>
      <c r="O21" s="5">
        <f t="shared" si="5"/>
        <v>0</v>
      </c>
    </row>
    <row r="22" spans="1:15" ht="25.5" x14ac:dyDescent="0.2">
      <c r="A22" s="2" t="s">
        <v>30</v>
      </c>
      <c r="B22" s="2" t="s">
        <v>15</v>
      </c>
      <c r="C22" s="2" t="s">
        <v>87</v>
      </c>
      <c r="D22" s="2" t="s">
        <v>88</v>
      </c>
      <c r="E22" s="3"/>
      <c r="F22" s="4">
        <v>160</v>
      </c>
      <c r="G22" s="4">
        <v>756</v>
      </c>
      <c r="H22" s="4">
        <v>756</v>
      </c>
      <c r="I22" s="4">
        <v>756</v>
      </c>
      <c r="J22" s="4">
        <v>756</v>
      </c>
      <c r="K22" s="5">
        <f t="shared" si="1"/>
        <v>0</v>
      </c>
      <c r="L22" s="5">
        <f t="shared" si="2"/>
        <v>0</v>
      </c>
      <c r="M22" s="5">
        <f t="shared" si="3"/>
        <v>0</v>
      </c>
      <c r="N22" s="5">
        <f t="shared" si="4"/>
        <v>0</v>
      </c>
      <c r="O22" s="5">
        <f t="shared" si="5"/>
        <v>0</v>
      </c>
    </row>
    <row r="23" spans="1:15" ht="25.5" x14ac:dyDescent="0.2">
      <c r="A23" s="2" t="s">
        <v>30</v>
      </c>
      <c r="B23" s="2" t="s">
        <v>15</v>
      </c>
      <c r="C23" s="2" t="s">
        <v>89</v>
      </c>
      <c r="D23" s="2" t="s">
        <v>90</v>
      </c>
      <c r="E23" s="3"/>
      <c r="F23" s="4">
        <v>0</v>
      </c>
      <c r="G23" s="4">
        <v>6480</v>
      </c>
      <c r="H23" s="4">
        <v>6480</v>
      </c>
      <c r="I23" s="4">
        <v>6480</v>
      </c>
      <c r="J23" s="4">
        <v>6480</v>
      </c>
      <c r="K23" s="5">
        <f t="shared" si="1"/>
        <v>0</v>
      </c>
      <c r="L23" s="5">
        <f t="shared" si="2"/>
        <v>0</v>
      </c>
      <c r="M23" s="5">
        <f t="shared" si="3"/>
        <v>0</v>
      </c>
      <c r="N23" s="5">
        <f t="shared" si="4"/>
        <v>0</v>
      </c>
      <c r="O23" s="5">
        <f t="shared" si="5"/>
        <v>0</v>
      </c>
    </row>
    <row r="24" spans="1:15" x14ac:dyDescent="0.2">
      <c r="A24" s="2" t="s">
        <v>30</v>
      </c>
      <c r="B24" s="2" t="s">
        <v>15</v>
      </c>
      <c r="C24" s="2" t="s">
        <v>91</v>
      </c>
      <c r="D24" s="2" t="s">
        <v>92</v>
      </c>
      <c r="E24" s="3"/>
      <c r="F24" s="4">
        <v>6</v>
      </c>
      <c r="G24" s="4">
        <v>12</v>
      </c>
      <c r="H24" s="4">
        <v>12</v>
      </c>
      <c r="I24" s="4">
        <v>12</v>
      </c>
      <c r="J24" s="4">
        <v>12</v>
      </c>
      <c r="K24" s="5">
        <f t="shared" si="1"/>
        <v>0</v>
      </c>
      <c r="L24" s="5">
        <f t="shared" si="2"/>
        <v>0</v>
      </c>
      <c r="M24" s="5">
        <f t="shared" si="3"/>
        <v>0</v>
      </c>
      <c r="N24" s="5">
        <f t="shared" si="4"/>
        <v>0</v>
      </c>
      <c r="O24" s="5">
        <f t="shared" si="5"/>
        <v>0</v>
      </c>
    </row>
    <row r="25" spans="1:15" x14ac:dyDescent="0.2">
      <c r="A25" s="2" t="s">
        <v>31</v>
      </c>
      <c r="B25" s="2" t="s">
        <v>36</v>
      </c>
      <c r="C25" s="2" t="s">
        <v>93</v>
      </c>
      <c r="D25" s="2" t="s">
        <v>94</v>
      </c>
      <c r="E25" s="3"/>
      <c r="F25" s="4">
        <v>37</v>
      </c>
      <c r="G25" s="4">
        <v>34</v>
      </c>
      <c r="H25" s="4">
        <v>34</v>
      </c>
      <c r="I25" s="4">
        <v>34</v>
      </c>
      <c r="J25" s="4">
        <v>34</v>
      </c>
      <c r="K25" s="5">
        <f t="shared" si="1"/>
        <v>0</v>
      </c>
      <c r="L25" s="5">
        <f t="shared" si="2"/>
        <v>0</v>
      </c>
      <c r="M25" s="5">
        <f t="shared" si="3"/>
        <v>0</v>
      </c>
      <c r="N25" s="5">
        <f t="shared" si="4"/>
        <v>0</v>
      </c>
      <c r="O25" s="5">
        <f t="shared" si="5"/>
        <v>0</v>
      </c>
    </row>
    <row r="26" spans="1:15" x14ac:dyDescent="0.2">
      <c r="A26" s="2" t="s">
        <v>31</v>
      </c>
      <c r="B26" s="2" t="s">
        <v>36</v>
      </c>
      <c r="C26" s="2" t="s">
        <v>95</v>
      </c>
      <c r="D26" s="2" t="s">
        <v>96</v>
      </c>
      <c r="E26" s="3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f t="shared" si="1"/>
        <v>0</v>
      </c>
      <c r="L26" s="5">
        <f t="shared" si="2"/>
        <v>0</v>
      </c>
      <c r="M26" s="5">
        <f t="shared" si="3"/>
        <v>0</v>
      </c>
      <c r="N26" s="5">
        <f t="shared" si="4"/>
        <v>0</v>
      </c>
      <c r="O26" s="5">
        <f t="shared" si="5"/>
        <v>0</v>
      </c>
    </row>
    <row r="27" spans="1:15" x14ac:dyDescent="0.2">
      <c r="A27" s="2" t="s">
        <v>31</v>
      </c>
      <c r="B27" s="2" t="s">
        <v>36</v>
      </c>
      <c r="C27" s="2" t="s">
        <v>97</v>
      </c>
      <c r="D27" s="2" t="s">
        <v>98</v>
      </c>
      <c r="E27" s="3"/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5">
        <f t="shared" si="1"/>
        <v>0</v>
      </c>
      <c r="L27" s="5">
        <f t="shared" si="2"/>
        <v>0</v>
      </c>
      <c r="M27" s="5">
        <f t="shared" si="3"/>
        <v>0</v>
      </c>
      <c r="N27" s="5">
        <f t="shared" si="4"/>
        <v>0</v>
      </c>
      <c r="O27" s="5">
        <f t="shared" si="5"/>
        <v>0</v>
      </c>
    </row>
    <row r="28" spans="1:15" ht="25.5" x14ac:dyDescent="0.2">
      <c r="A28" s="2" t="s">
        <v>31</v>
      </c>
      <c r="B28" s="2" t="s">
        <v>36</v>
      </c>
      <c r="C28" s="2" t="s">
        <v>99</v>
      </c>
      <c r="D28" s="2" t="s">
        <v>100</v>
      </c>
      <c r="E28" s="3"/>
      <c r="F28" s="4">
        <v>8000</v>
      </c>
      <c r="G28" s="4">
        <v>12000</v>
      </c>
      <c r="H28" s="4">
        <v>12000</v>
      </c>
      <c r="I28" s="4">
        <v>12000</v>
      </c>
      <c r="J28" s="4">
        <v>12000</v>
      </c>
      <c r="K28" s="5">
        <f t="shared" si="1"/>
        <v>0</v>
      </c>
      <c r="L28" s="5">
        <f t="shared" si="2"/>
        <v>0</v>
      </c>
      <c r="M28" s="5">
        <f t="shared" si="3"/>
        <v>0</v>
      </c>
      <c r="N28" s="5">
        <f t="shared" si="4"/>
        <v>0</v>
      </c>
      <c r="O28" s="5">
        <f t="shared" si="5"/>
        <v>0</v>
      </c>
    </row>
    <row r="29" spans="1:15" ht="25.5" x14ac:dyDescent="0.2">
      <c r="A29" s="2" t="s">
        <v>31</v>
      </c>
      <c r="B29" s="2" t="s">
        <v>36</v>
      </c>
      <c r="C29" s="2" t="s">
        <v>101</v>
      </c>
      <c r="D29" s="2" t="s">
        <v>102</v>
      </c>
      <c r="E29" s="3"/>
      <c r="F29" s="4">
        <v>360</v>
      </c>
      <c r="G29" s="4">
        <v>1000</v>
      </c>
      <c r="H29" s="4">
        <v>1000</v>
      </c>
      <c r="I29" s="4">
        <v>1000</v>
      </c>
      <c r="J29" s="4">
        <v>1000</v>
      </c>
      <c r="K29" s="5">
        <f t="shared" si="1"/>
        <v>0</v>
      </c>
      <c r="L29" s="5">
        <f t="shared" si="2"/>
        <v>0</v>
      </c>
      <c r="M29" s="5">
        <f t="shared" si="3"/>
        <v>0</v>
      </c>
      <c r="N29" s="5">
        <f t="shared" si="4"/>
        <v>0</v>
      </c>
      <c r="O29" s="5">
        <f t="shared" si="5"/>
        <v>0</v>
      </c>
    </row>
    <row r="30" spans="1:15" ht="25.5" x14ac:dyDescent="0.2">
      <c r="A30" s="2" t="s">
        <v>31</v>
      </c>
      <c r="B30" s="2" t="s">
        <v>37</v>
      </c>
      <c r="C30" s="2" t="s">
        <v>103</v>
      </c>
      <c r="D30" s="2" t="s">
        <v>104</v>
      </c>
      <c r="E30" s="3"/>
      <c r="F30" s="4">
        <v>0</v>
      </c>
      <c r="G30" s="4">
        <v>120</v>
      </c>
      <c r="H30" s="4">
        <v>120</v>
      </c>
      <c r="I30" s="4">
        <v>120</v>
      </c>
      <c r="J30" s="4">
        <v>120</v>
      </c>
      <c r="K30" s="5">
        <f t="shared" si="1"/>
        <v>0</v>
      </c>
      <c r="L30" s="5">
        <f t="shared" si="2"/>
        <v>0</v>
      </c>
      <c r="M30" s="5">
        <f t="shared" si="3"/>
        <v>0</v>
      </c>
      <c r="N30" s="5">
        <f t="shared" si="4"/>
        <v>0</v>
      </c>
      <c r="O30" s="5">
        <f t="shared" si="5"/>
        <v>0</v>
      </c>
    </row>
    <row r="31" spans="1:15" ht="25.5" x14ac:dyDescent="0.2">
      <c r="A31" s="2" t="s">
        <v>31</v>
      </c>
      <c r="B31" s="2" t="s">
        <v>37</v>
      </c>
      <c r="C31" s="2" t="s">
        <v>105</v>
      </c>
      <c r="D31" s="2" t="s">
        <v>106</v>
      </c>
      <c r="E31" s="3"/>
      <c r="F31" s="4">
        <v>1020</v>
      </c>
      <c r="G31" s="4">
        <v>3000</v>
      </c>
      <c r="H31" s="4">
        <v>4000</v>
      </c>
      <c r="I31" s="4">
        <v>4000</v>
      </c>
      <c r="J31" s="4">
        <v>4000</v>
      </c>
      <c r="K31" s="5">
        <f t="shared" si="1"/>
        <v>0</v>
      </c>
      <c r="L31" s="5">
        <f t="shared" si="2"/>
        <v>0</v>
      </c>
      <c r="M31" s="5">
        <f t="shared" si="3"/>
        <v>0</v>
      </c>
      <c r="N31" s="5">
        <f t="shared" si="4"/>
        <v>0</v>
      </c>
      <c r="O31" s="5">
        <f t="shared" si="5"/>
        <v>0</v>
      </c>
    </row>
    <row r="32" spans="1:15" x14ac:dyDescent="0.2">
      <c r="A32" s="2" t="s">
        <v>31</v>
      </c>
      <c r="B32" s="2" t="s">
        <v>38</v>
      </c>
      <c r="C32" s="2" t="s">
        <v>107</v>
      </c>
      <c r="D32" s="2" t="s">
        <v>108</v>
      </c>
      <c r="E32" s="3"/>
      <c r="F32" s="4">
        <v>30</v>
      </c>
      <c r="G32" s="4">
        <v>212</v>
      </c>
      <c r="H32" s="4">
        <v>212</v>
      </c>
      <c r="I32" s="4">
        <v>212</v>
      </c>
      <c r="J32" s="4">
        <v>212</v>
      </c>
      <c r="K32" s="5">
        <f t="shared" si="1"/>
        <v>0</v>
      </c>
      <c r="L32" s="5">
        <f t="shared" si="2"/>
        <v>0</v>
      </c>
      <c r="M32" s="5">
        <f t="shared" si="3"/>
        <v>0</v>
      </c>
      <c r="N32" s="5">
        <f t="shared" si="4"/>
        <v>0</v>
      </c>
      <c r="O32" s="5">
        <f t="shared" si="5"/>
        <v>0</v>
      </c>
    </row>
    <row r="33" spans="1:15" x14ac:dyDescent="0.2">
      <c r="A33" s="2" t="s">
        <v>31</v>
      </c>
      <c r="B33" s="2" t="s">
        <v>38</v>
      </c>
      <c r="C33" s="2" t="s">
        <v>109</v>
      </c>
      <c r="D33" s="2" t="s">
        <v>110</v>
      </c>
      <c r="E33" s="3"/>
      <c r="F33" s="4">
        <v>2</v>
      </c>
      <c r="G33" s="4">
        <v>4</v>
      </c>
      <c r="H33" s="4">
        <v>8</v>
      </c>
      <c r="I33" s="4">
        <v>8</v>
      </c>
      <c r="J33" s="4">
        <v>8</v>
      </c>
      <c r="K33" s="5">
        <f t="shared" si="1"/>
        <v>0</v>
      </c>
      <c r="L33" s="5">
        <f t="shared" si="2"/>
        <v>0</v>
      </c>
      <c r="M33" s="5">
        <f t="shared" si="3"/>
        <v>0</v>
      </c>
      <c r="N33" s="5">
        <f t="shared" si="4"/>
        <v>0</v>
      </c>
      <c r="O33" s="5">
        <f t="shared" si="5"/>
        <v>0</v>
      </c>
    </row>
    <row r="34" spans="1:15" x14ac:dyDescent="0.2">
      <c r="A34" s="2" t="s">
        <v>31</v>
      </c>
      <c r="B34" s="2" t="s">
        <v>53</v>
      </c>
      <c r="C34" s="2" t="s">
        <v>60</v>
      </c>
      <c r="D34" s="2" t="s">
        <v>111</v>
      </c>
      <c r="E34" s="3"/>
      <c r="F34" s="4">
        <v>0</v>
      </c>
      <c r="G34" s="4">
        <v>12</v>
      </c>
      <c r="H34" s="4">
        <v>12</v>
      </c>
      <c r="I34" s="4">
        <v>12</v>
      </c>
      <c r="J34" s="4">
        <v>12</v>
      </c>
      <c r="K34" s="5">
        <f t="shared" si="1"/>
        <v>0</v>
      </c>
      <c r="L34" s="5">
        <f t="shared" si="2"/>
        <v>0</v>
      </c>
      <c r="M34" s="5">
        <f t="shared" si="3"/>
        <v>0</v>
      </c>
      <c r="N34" s="5">
        <f t="shared" si="4"/>
        <v>0</v>
      </c>
      <c r="O34" s="5">
        <f t="shared" si="5"/>
        <v>0</v>
      </c>
    </row>
    <row r="35" spans="1:15" ht="25.5" x14ac:dyDescent="0.2">
      <c r="A35" s="2" t="s">
        <v>31</v>
      </c>
      <c r="B35" s="2" t="s">
        <v>16</v>
      </c>
      <c r="C35" s="2" t="s">
        <v>112</v>
      </c>
      <c r="D35" s="2" t="s">
        <v>113</v>
      </c>
      <c r="E35" s="3"/>
      <c r="F35" s="4">
        <v>400</v>
      </c>
      <c r="G35" s="4">
        <v>1320</v>
      </c>
      <c r="H35" s="4">
        <v>1320</v>
      </c>
      <c r="I35" s="4">
        <v>1520</v>
      </c>
      <c r="J35" s="4">
        <v>1520</v>
      </c>
      <c r="K35" s="5">
        <f t="shared" si="1"/>
        <v>0</v>
      </c>
      <c r="L35" s="5">
        <f t="shared" si="2"/>
        <v>0</v>
      </c>
      <c r="M35" s="5">
        <f t="shared" si="3"/>
        <v>0</v>
      </c>
      <c r="N35" s="5">
        <f t="shared" si="4"/>
        <v>0</v>
      </c>
      <c r="O35" s="5">
        <f t="shared" si="5"/>
        <v>0</v>
      </c>
    </row>
    <row r="36" spans="1:15" ht="25.5" x14ac:dyDescent="0.2">
      <c r="A36" s="2" t="s">
        <v>31</v>
      </c>
      <c r="B36" s="2" t="s">
        <v>17</v>
      </c>
      <c r="C36" s="2" t="s">
        <v>114</v>
      </c>
      <c r="D36" s="2" t="s">
        <v>115</v>
      </c>
      <c r="E36" s="3"/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5">
        <f t="shared" si="1"/>
        <v>0</v>
      </c>
      <c r="L36" s="5">
        <f t="shared" si="2"/>
        <v>0</v>
      </c>
      <c r="M36" s="5">
        <f t="shared" si="3"/>
        <v>0</v>
      </c>
      <c r="N36" s="5">
        <f t="shared" si="4"/>
        <v>0</v>
      </c>
      <c r="O36" s="5">
        <f t="shared" si="5"/>
        <v>0</v>
      </c>
    </row>
    <row r="37" spans="1:15" ht="25.5" x14ac:dyDescent="0.2">
      <c r="A37" s="2" t="s">
        <v>32</v>
      </c>
      <c r="B37" s="2" t="s">
        <v>39</v>
      </c>
      <c r="C37" s="2" t="s">
        <v>116</v>
      </c>
      <c r="D37" s="2" t="s">
        <v>117</v>
      </c>
      <c r="E37" s="3"/>
      <c r="F37" s="4">
        <v>12</v>
      </c>
      <c r="G37" s="4">
        <v>2</v>
      </c>
      <c r="H37" s="4">
        <v>2</v>
      </c>
      <c r="I37" s="4">
        <v>2</v>
      </c>
      <c r="J37" s="4">
        <v>2</v>
      </c>
      <c r="K37" s="5">
        <f t="shared" si="1"/>
        <v>0</v>
      </c>
      <c r="L37" s="5">
        <f t="shared" si="2"/>
        <v>0</v>
      </c>
      <c r="M37" s="5">
        <f t="shared" si="3"/>
        <v>0</v>
      </c>
      <c r="N37" s="5">
        <f t="shared" si="4"/>
        <v>0</v>
      </c>
      <c r="O37" s="5">
        <f t="shared" si="5"/>
        <v>0</v>
      </c>
    </row>
    <row r="38" spans="1:15" ht="25.5" x14ac:dyDescent="0.2">
      <c r="A38" s="2" t="s">
        <v>32</v>
      </c>
      <c r="B38" s="2" t="s">
        <v>39</v>
      </c>
      <c r="C38" s="2" t="s">
        <v>118</v>
      </c>
      <c r="D38" s="2" t="s">
        <v>119</v>
      </c>
      <c r="E38" s="3"/>
      <c r="F38" s="4">
        <v>5</v>
      </c>
      <c r="G38" s="4">
        <v>5</v>
      </c>
      <c r="H38" s="4">
        <v>5</v>
      </c>
      <c r="I38" s="4">
        <v>5</v>
      </c>
      <c r="J38" s="4">
        <v>5</v>
      </c>
      <c r="K38" s="5">
        <f t="shared" si="1"/>
        <v>0</v>
      </c>
      <c r="L38" s="5">
        <f t="shared" si="2"/>
        <v>0</v>
      </c>
      <c r="M38" s="5">
        <f t="shared" si="3"/>
        <v>0</v>
      </c>
      <c r="N38" s="5">
        <f t="shared" si="4"/>
        <v>0</v>
      </c>
      <c r="O38" s="5">
        <f t="shared" si="5"/>
        <v>0</v>
      </c>
    </row>
    <row r="39" spans="1:15" ht="25.5" x14ac:dyDescent="0.2">
      <c r="A39" s="2" t="s">
        <v>32</v>
      </c>
      <c r="B39" s="2" t="s">
        <v>39</v>
      </c>
      <c r="C39" s="2" t="s">
        <v>120</v>
      </c>
      <c r="D39" s="2" t="s">
        <v>121</v>
      </c>
      <c r="E39" s="3"/>
      <c r="F39" s="4">
        <v>13000</v>
      </c>
      <c r="G39" s="4">
        <v>10000</v>
      </c>
      <c r="H39" s="4">
        <v>30000</v>
      </c>
      <c r="I39" s="4">
        <v>40000</v>
      </c>
      <c r="J39" s="4">
        <v>55000</v>
      </c>
      <c r="K39" s="5">
        <f t="shared" si="1"/>
        <v>0</v>
      </c>
      <c r="L39" s="5">
        <f t="shared" si="2"/>
        <v>0</v>
      </c>
      <c r="M39" s="5">
        <f t="shared" si="3"/>
        <v>0</v>
      </c>
      <c r="N39" s="5">
        <f t="shared" si="4"/>
        <v>0</v>
      </c>
      <c r="O39" s="5">
        <f t="shared" si="5"/>
        <v>0</v>
      </c>
    </row>
    <row r="40" spans="1:15" ht="38.25" x14ac:dyDescent="0.2">
      <c r="A40" s="2" t="s">
        <v>32</v>
      </c>
      <c r="B40" s="2" t="s">
        <v>39</v>
      </c>
      <c r="C40" s="2" t="s">
        <v>122</v>
      </c>
      <c r="D40" s="2" t="s">
        <v>123</v>
      </c>
      <c r="E40" s="3"/>
      <c r="F40" s="4">
        <v>12</v>
      </c>
      <c r="G40" s="4">
        <v>24</v>
      </c>
      <c r="H40" s="4">
        <v>24</v>
      </c>
      <c r="I40" s="4">
        <v>24</v>
      </c>
      <c r="J40" s="4">
        <v>24</v>
      </c>
      <c r="K40" s="5">
        <f t="shared" si="1"/>
        <v>0</v>
      </c>
      <c r="L40" s="5">
        <f t="shared" si="2"/>
        <v>0</v>
      </c>
      <c r="M40" s="5">
        <f t="shared" si="3"/>
        <v>0</v>
      </c>
      <c r="N40" s="5">
        <f t="shared" si="4"/>
        <v>0</v>
      </c>
      <c r="O40" s="5">
        <f t="shared" si="5"/>
        <v>0</v>
      </c>
    </row>
    <row r="41" spans="1:15" ht="25.5" x14ac:dyDescent="0.2">
      <c r="A41" s="2" t="s">
        <v>32</v>
      </c>
      <c r="B41" s="2" t="s">
        <v>40</v>
      </c>
      <c r="C41" s="2" t="s">
        <v>124</v>
      </c>
      <c r="D41" s="2" t="s">
        <v>92</v>
      </c>
      <c r="E41" s="3"/>
      <c r="F41" s="4">
        <v>3</v>
      </c>
      <c r="G41" s="4">
        <v>17</v>
      </c>
      <c r="H41" s="4">
        <v>17</v>
      </c>
      <c r="I41" s="4">
        <v>17</v>
      </c>
      <c r="J41" s="4">
        <v>17</v>
      </c>
      <c r="K41" s="5">
        <f t="shared" si="1"/>
        <v>0</v>
      </c>
      <c r="L41" s="5">
        <f t="shared" si="2"/>
        <v>0</v>
      </c>
      <c r="M41" s="5">
        <f t="shared" si="3"/>
        <v>0</v>
      </c>
      <c r="N41" s="5">
        <f t="shared" si="4"/>
        <v>0</v>
      </c>
      <c r="O41" s="5">
        <f t="shared" si="5"/>
        <v>0</v>
      </c>
    </row>
    <row r="42" spans="1:15" ht="25.5" x14ac:dyDescent="0.2">
      <c r="A42" s="2" t="s">
        <v>32</v>
      </c>
      <c r="B42" s="2" t="s">
        <v>40</v>
      </c>
      <c r="C42" s="2" t="s">
        <v>125</v>
      </c>
      <c r="D42" s="2" t="s">
        <v>92</v>
      </c>
      <c r="E42" s="3"/>
      <c r="F42" s="4">
        <v>12</v>
      </c>
      <c r="G42" s="4">
        <v>12</v>
      </c>
      <c r="H42" s="4">
        <v>12</v>
      </c>
      <c r="I42" s="4">
        <v>12</v>
      </c>
      <c r="J42" s="4">
        <v>12</v>
      </c>
      <c r="K42" s="5">
        <f t="shared" si="1"/>
        <v>0</v>
      </c>
      <c r="L42" s="5">
        <f t="shared" si="2"/>
        <v>0</v>
      </c>
      <c r="M42" s="5">
        <f t="shared" si="3"/>
        <v>0</v>
      </c>
      <c r="N42" s="5">
        <f t="shared" si="4"/>
        <v>0</v>
      </c>
      <c r="O42" s="5">
        <f t="shared" si="5"/>
        <v>0</v>
      </c>
    </row>
    <row r="43" spans="1:15" ht="25.5" x14ac:dyDescent="0.2">
      <c r="A43" s="2" t="s">
        <v>32</v>
      </c>
      <c r="B43" s="2" t="s">
        <v>41</v>
      </c>
      <c r="C43" s="2" t="s">
        <v>126</v>
      </c>
      <c r="D43" s="2" t="s">
        <v>127</v>
      </c>
      <c r="E43" s="3"/>
      <c r="F43" s="4">
        <v>55</v>
      </c>
      <c r="G43" s="4">
        <v>27</v>
      </c>
      <c r="H43" s="4">
        <v>110</v>
      </c>
      <c r="I43" s="4">
        <v>110</v>
      </c>
      <c r="J43" s="4">
        <v>110</v>
      </c>
      <c r="K43" s="5">
        <f t="shared" si="1"/>
        <v>0</v>
      </c>
      <c r="L43" s="5">
        <f t="shared" si="2"/>
        <v>0</v>
      </c>
      <c r="M43" s="5">
        <f t="shared" si="3"/>
        <v>0</v>
      </c>
      <c r="N43" s="5">
        <f t="shared" si="4"/>
        <v>0</v>
      </c>
      <c r="O43" s="5">
        <f t="shared" si="5"/>
        <v>0</v>
      </c>
    </row>
    <row r="44" spans="1:15" ht="25.5" x14ac:dyDescent="0.2">
      <c r="A44" s="2" t="s">
        <v>32</v>
      </c>
      <c r="B44" s="2" t="s">
        <v>41</v>
      </c>
      <c r="C44" s="2" t="s">
        <v>128</v>
      </c>
      <c r="D44" s="2" t="s">
        <v>129</v>
      </c>
      <c r="E44" s="3"/>
      <c r="F44" s="4">
        <v>2</v>
      </c>
      <c r="G44" s="4">
        <v>1</v>
      </c>
      <c r="H44" s="4">
        <v>4</v>
      </c>
      <c r="I44" s="4">
        <v>4</v>
      </c>
      <c r="J44" s="4">
        <v>4</v>
      </c>
      <c r="K44" s="5">
        <f t="shared" si="1"/>
        <v>0</v>
      </c>
      <c r="L44" s="5">
        <f t="shared" si="2"/>
        <v>0</v>
      </c>
      <c r="M44" s="5">
        <f t="shared" si="3"/>
        <v>0</v>
      </c>
      <c r="N44" s="5">
        <f t="shared" si="4"/>
        <v>0</v>
      </c>
      <c r="O44" s="5">
        <f t="shared" si="5"/>
        <v>0</v>
      </c>
    </row>
    <row r="45" spans="1:15" x14ac:dyDescent="0.2">
      <c r="A45" s="2" t="s">
        <v>32</v>
      </c>
      <c r="B45" s="2" t="s">
        <v>130</v>
      </c>
      <c r="C45" s="2" t="s">
        <v>60</v>
      </c>
      <c r="D45" s="2" t="s">
        <v>111</v>
      </c>
      <c r="E45" s="3"/>
      <c r="F45" s="4">
        <v>0</v>
      </c>
      <c r="G45" s="4">
        <v>24</v>
      </c>
      <c r="H45" s="4">
        <v>12</v>
      </c>
      <c r="I45" s="4">
        <v>12</v>
      </c>
      <c r="J45" s="4">
        <v>12</v>
      </c>
      <c r="K45" s="5">
        <f t="shared" si="1"/>
        <v>0</v>
      </c>
      <c r="L45" s="5">
        <f t="shared" si="2"/>
        <v>0</v>
      </c>
      <c r="M45" s="5">
        <f t="shared" si="3"/>
        <v>0</v>
      </c>
      <c r="N45" s="5">
        <f t="shared" si="4"/>
        <v>0</v>
      </c>
      <c r="O45" s="5">
        <f t="shared" si="5"/>
        <v>0</v>
      </c>
    </row>
    <row r="46" spans="1:15" ht="25.5" x14ac:dyDescent="0.2">
      <c r="A46" s="2" t="s">
        <v>33</v>
      </c>
      <c r="B46" s="2" t="s">
        <v>18</v>
      </c>
      <c r="C46" s="2" t="s">
        <v>132</v>
      </c>
      <c r="D46" s="2" t="s">
        <v>133</v>
      </c>
      <c r="E46" s="3"/>
      <c r="F46" s="4">
        <v>580</v>
      </c>
      <c r="G46" s="4">
        <v>376.6</v>
      </c>
      <c r="H46" s="4">
        <v>185.05</v>
      </c>
      <c r="I46" s="4">
        <v>168.64999999999998</v>
      </c>
      <c r="J46" s="4">
        <v>107.1</v>
      </c>
      <c r="K46" s="5">
        <f t="shared" si="1"/>
        <v>0</v>
      </c>
      <c r="L46" s="5">
        <f t="shared" si="2"/>
        <v>0</v>
      </c>
      <c r="M46" s="5">
        <f t="shared" si="3"/>
        <v>0</v>
      </c>
      <c r="N46" s="5">
        <f t="shared" si="4"/>
        <v>0</v>
      </c>
      <c r="O46" s="5">
        <f t="shared" si="5"/>
        <v>0</v>
      </c>
    </row>
    <row r="47" spans="1:15" ht="25.5" x14ac:dyDescent="0.2">
      <c r="A47" s="2" t="s">
        <v>33</v>
      </c>
      <c r="B47" s="2" t="s">
        <v>134</v>
      </c>
      <c r="C47" s="2" t="s">
        <v>135</v>
      </c>
      <c r="D47" s="2" t="s">
        <v>136</v>
      </c>
      <c r="E47" s="3"/>
      <c r="F47" s="4">
        <v>435</v>
      </c>
      <c r="G47" s="4">
        <v>0</v>
      </c>
      <c r="H47" s="4">
        <v>0</v>
      </c>
      <c r="I47" s="4">
        <v>0</v>
      </c>
      <c r="J47" s="4">
        <v>0</v>
      </c>
      <c r="K47" s="5">
        <f t="shared" si="1"/>
        <v>0</v>
      </c>
      <c r="L47" s="5">
        <f t="shared" si="2"/>
        <v>0</v>
      </c>
      <c r="M47" s="5">
        <f t="shared" si="3"/>
        <v>0</v>
      </c>
      <c r="N47" s="5">
        <f t="shared" si="4"/>
        <v>0</v>
      </c>
      <c r="O47" s="5">
        <f t="shared" si="5"/>
        <v>0</v>
      </c>
    </row>
    <row r="48" spans="1:15" ht="25.5" x14ac:dyDescent="0.2">
      <c r="A48" s="2" t="s">
        <v>33</v>
      </c>
      <c r="B48" s="2" t="s">
        <v>19</v>
      </c>
      <c r="C48" s="2" t="s">
        <v>137</v>
      </c>
      <c r="D48" s="2" t="s">
        <v>138</v>
      </c>
      <c r="E48" s="3"/>
      <c r="F48" s="4">
        <v>174</v>
      </c>
      <c r="G48" s="4">
        <v>108</v>
      </c>
      <c r="H48" s="4">
        <v>118</v>
      </c>
      <c r="I48" s="4">
        <v>125</v>
      </c>
      <c r="J48" s="4">
        <v>107</v>
      </c>
      <c r="K48" s="5">
        <f t="shared" si="1"/>
        <v>0</v>
      </c>
      <c r="L48" s="5">
        <f t="shared" si="2"/>
        <v>0</v>
      </c>
      <c r="M48" s="5">
        <f t="shared" si="3"/>
        <v>0</v>
      </c>
      <c r="N48" s="5">
        <f t="shared" si="4"/>
        <v>0</v>
      </c>
      <c r="O48" s="5">
        <f t="shared" si="5"/>
        <v>0</v>
      </c>
    </row>
    <row r="49" spans="1:15" ht="25.5" x14ac:dyDescent="0.2">
      <c r="A49" s="2" t="s">
        <v>33</v>
      </c>
      <c r="B49" s="2" t="s">
        <v>20</v>
      </c>
      <c r="C49" s="2" t="s">
        <v>139</v>
      </c>
      <c r="D49" s="2" t="s">
        <v>80</v>
      </c>
      <c r="E49" s="3"/>
      <c r="F49" s="4">
        <v>6464</v>
      </c>
      <c r="G49" s="4">
        <v>11520</v>
      </c>
      <c r="H49" s="4">
        <v>12592</v>
      </c>
      <c r="I49" s="4">
        <v>13296</v>
      </c>
      <c r="J49" s="4">
        <v>11424</v>
      </c>
      <c r="K49" s="5">
        <f t="shared" si="1"/>
        <v>0</v>
      </c>
      <c r="L49" s="5">
        <f t="shared" si="2"/>
        <v>0</v>
      </c>
      <c r="M49" s="5">
        <f t="shared" si="3"/>
        <v>0</v>
      </c>
      <c r="N49" s="5">
        <f t="shared" si="4"/>
        <v>0</v>
      </c>
      <c r="O49" s="5">
        <f t="shared" si="5"/>
        <v>0</v>
      </c>
    </row>
    <row r="50" spans="1:15" ht="25.5" x14ac:dyDescent="0.2">
      <c r="A50" s="2" t="s">
        <v>33</v>
      </c>
      <c r="B50" s="2" t="s">
        <v>21</v>
      </c>
      <c r="C50" s="2" t="s">
        <v>140</v>
      </c>
      <c r="D50" s="2" t="s">
        <v>141</v>
      </c>
      <c r="E50" s="3"/>
      <c r="F50" s="4">
        <v>400</v>
      </c>
      <c r="G50" s="4">
        <v>1440</v>
      </c>
      <c r="H50" s="4">
        <v>1574</v>
      </c>
      <c r="I50" s="4">
        <v>1662</v>
      </c>
      <c r="J50" s="4">
        <v>1428</v>
      </c>
      <c r="K50" s="5">
        <f t="shared" si="1"/>
        <v>0</v>
      </c>
      <c r="L50" s="5">
        <f t="shared" si="2"/>
        <v>0</v>
      </c>
      <c r="M50" s="5">
        <f t="shared" si="3"/>
        <v>0</v>
      </c>
      <c r="N50" s="5">
        <f t="shared" si="4"/>
        <v>0</v>
      </c>
      <c r="O50" s="5">
        <f t="shared" si="5"/>
        <v>0</v>
      </c>
    </row>
    <row r="51" spans="1:15" ht="25.5" x14ac:dyDescent="0.2">
      <c r="A51" s="2" t="s">
        <v>33</v>
      </c>
      <c r="B51" s="2" t="s">
        <v>22</v>
      </c>
      <c r="C51" s="2" t="s">
        <v>142</v>
      </c>
      <c r="D51" s="2" t="s">
        <v>143</v>
      </c>
      <c r="E51" s="3"/>
      <c r="F51" s="4">
        <v>580</v>
      </c>
      <c r="G51" s="4">
        <v>720</v>
      </c>
      <c r="H51" s="4">
        <v>787</v>
      </c>
      <c r="I51" s="4">
        <v>831</v>
      </c>
      <c r="J51" s="4">
        <v>714</v>
      </c>
      <c r="K51" s="5">
        <f t="shared" si="1"/>
        <v>0</v>
      </c>
      <c r="L51" s="5">
        <f t="shared" si="2"/>
        <v>0</v>
      </c>
      <c r="M51" s="5">
        <f t="shared" si="3"/>
        <v>0</v>
      </c>
      <c r="N51" s="5">
        <f t="shared" si="4"/>
        <v>0</v>
      </c>
      <c r="O51" s="5">
        <f t="shared" si="5"/>
        <v>0</v>
      </c>
    </row>
    <row r="52" spans="1:15" ht="25.5" x14ac:dyDescent="0.2">
      <c r="A52" s="2" t="s">
        <v>33</v>
      </c>
      <c r="B52" s="2" t="s">
        <v>23</v>
      </c>
      <c r="C52" s="2" t="s">
        <v>144</v>
      </c>
      <c r="D52" s="2" t="s">
        <v>145</v>
      </c>
      <c r="E52" s="3"/>
      <c r="F52" s="4">
        <v>1160</v>
      </c>
      <c r="G52" s="4">
        <v>2160</v>
      </c>
      <c r="H52" s="4">
        <v>2361</v>
      </c>
      <c r="I52" s="4">
        <v>2493</v>
      </c>
      <c r="J52" s="4">
        <v>2142</v>
      </c>
      <c r="K52" s="5">
        <f t="shared" si="1"/>
        <v>0</v>
      </c>
      <c r="L52" s="5">
        <f t="shared" si="2"/>
        <v>0</v>
      </c>
      <c r="M52" s="5">
        <f t="shared" si="3"/>
        <v>0</v>
      </c>
      <c r="N52" s="5">
        <f t="shared" si="4"/>
        <v>0</v>
      </c>
      <c r="O52" s="5">
        <f t="shared" si="5"/>
        <v>0</v>
      </c>
    </row>
    <row r="53" spans="1:15" ht="25.5" x14ac:dyDescent="0.2">
      <c r="A53" s="2" t="s">
        <v>33</v>
      </c>
      <c r="B53" s="2" t="s">
        <v>42</v>
      </c>
      <c r="C53" s="2" t="s">
        <v>146</v>
      </c>
      <c r="D53" s="2" t="s">
        <v>147</v>
      </c>
      <c r="E53" s="3"/>
      <c r="F53" s="4">
        <v>10</v>
      </c>
      <c r="G53" s="4">
        <v>0</v>
      </c>
      <c r="H53" s="4">
        <v>0</v>
      </c>
      <c r="I53" s="4">
        <v>0</v>
      </c>
      <c r="J53" s="4">
        <v>0</v>
      </c>
      <c r="K53" s="5">
        <f t="shared" si="1"/>
        <v>0</v>
      </c>
      <c r="L53" s="5">
        <f t="shared" si="2"/>
        <v>0</v>
      </c>
      <c r="M53" s="5">
        <f t="shared" si="3"/>
        <v>0</v>
      </c>
      <c r="N53" s="5">
        <f t="shared" si="4"/>
        <v>0</v>
      </c>
      <c r="O53" s="5">
        <f t="shared" si="5"/>
        <v>0</v>
      </c>
    </row>
    <row r="54" spans="1:15" ht="25.5" x14ac:dyDescent="0.2">
      <c r="A54" s="2" t="s">
        <v>33</v>
      </c>
      <c r="B54" s="2" t="s">
        <v>24</v>
      </c>
      <c r="C54" s="2" t="s">
        <v>148</v>
      </c>
      <c r="D54" s="2" t="s">
        <v>143</v>
      </c>
      <c r="E54" s="3"/>
      <c r="F54" s="4">
        <v>580</v>
      </c>
      <c r="G54" s="4">
        <v>720</v>
      </c>
      <c r="H54" s="4">
        <v>787</v>
      </c>
      <c r="I54" s="4">
        <v>831</v>
      </c>
      <c r="J54" s="4">
        <v>714</v>
      </c>
      <c r="K54" s="5">
        <f t="shared" si="1"/>
        <v>0</v>
      </c>
      <c r="L54" s="5">
        <f t="shared" si="2"/>
        <v>0</v>
      </c>
      <c r="M54" s="5">
        <f t="shared" si="3"/>
        <v>0</v>
      </c>
      <c r="N54" s="5">
        <f t="shared" si="4"/>
        <v>0</v>
      </c>
      <c r="O54" s="5">
        <f t="shared" si="5"/>
        <v>0</v>
      </c>
    </row>
    <row r="55" spans="1:15" ht="25.5" x14ac:dyDescent="0.2">
      <c r="A55" s="2" t="s">
        <v>33</v>
      </c>
      <c r="B55" s="2" t="s">
        <v>25</v>
      </c>
      <c r="C55" s="2" t="s">
        <v>25</v>
      </c>
      <c r="D55" s="2" t="s">
        <v>92</v>
      </c>
      <c r="E55" s="3"/>
      <c r="F55" s="4">
        <v>60</v>
      </c>
      <c r="G55" s="4">
        <v>0</v>
      </c>
      <c r="H55" s="4">
        <v>0</v>
      </c>
      <c r="I55" s="4">
        <v>0</v>
      </c>
      <c r="J55" s="4">
        <v>0</v>
      </c>
      <c r="K55" s="5">
        <f t="shared" si="1"/>
        <v>0</v>
      </c>
      <c r="L55" s="5">
        <f t="shared" si="2"/>
        <v>0</v>
      </c>
      <c r="M55" s="5">
        <f t="shared" si="3"/>
        <v>0</v>
      </c>
      <c r="N55" s="5">
        <f t="shared" si="4"/>
        <v>0</v>
      </c>
      <c r="O55" s="5">
        <f t="shared" si="5"/>
        <v>0</v>
      </c>
    </row>
    <row r="56" spans="1:15" ht="25.5" x14ac:dyDescent="0.2">
      <c r="A56" s="2" t="s">
        <v>33</v>
      </c>
      <c r="B56" s="2" t="s">
        <v>54</v>
      </c>
      <c r="C56" s="2" t="s">
        <v>55</v>
      </c>
      <c r="D56" s="2" t="s">
        <v>147</v>
      </c>
      <c r="E56" s="3"/>
      <c r="F56" s="4">
        <v>0</v>
      </c>
      <c r="G56" s="4">
        <v>10</v>
      </c>
      <c r="H56" s="4">
        <v>10</v>
      </c>
      <c r="I56" s="4">
        <v>10</v>
      </c>
      <c r="J56" s="4">
        <v>10</v>
      </c>
      <c r="K56" s="5">
        <f t="shared" si="1"/>
        <v>0</v>
      </c>
      <c r="L56" s="5">
        <f t="shared" si="2"/>
        <v>0</v>
      </c>
      <c r="M56" s="5">
        <f t="shared" si="3"/>
        <v>0</v>
      </c>
      <c r="N56" s="5">
        <f t="shared" si="4"/>
        <v>0</v>
      </c>
      <c r="O56" s="5">
        <f t="shared" si="5"/>
        <v>0</v>
      </c>
    </row>
    <row r="57" spans="1:15" ht="25.5" x14ac:dyDescent="0.2">
      <c r="A57" s="2" t="s">
        <v>33</v>
      </c>
      <c r="B57" s="2" t="s">
        <v>43</v>
      </c>
      <c r="C57" s="2" t="s">
        <v>149</v>
      </c>
      <c r="D57" s="2" t="s">
        <v>147</v>
      </c>
      <c r="E57" s="3"/>
      <c r="F57" s="4">
        <v>10</v>
      </c>
      <c r="G57" s="4">
        <v>10</v>
      </c>
      <c r="H57" s="4">
        <v>10</v>
      </c>
      <c r="I57" s="4">
        <v>10</v>
      </c>
      <c r="J57" s="4">
        <v>10</v>
      </c>
      <c r="K57" s="5">
        <f t="shared" si="1"/>
        <v>0</v>
      </c>
      <c r="L57" s="5">
        <f t="shared" si="2"/>
        <v>0</v>
      </c>
      <c r="M57" s="5">
        <f t="shared" si="3"/>
        <v>0</v>
      </c>
      <c r="N57" s="5">
        <f t="shared" si="4"/>
        <v>0</v>
      </c>
      <c r="O57" s="5">
        <f t="shared" si="5"/>
        <v>0</v>
      </c>
    </row>
    <row r="58" spans="1:15" ht="25.5" x14ac:dyDescent="0.2">
      <c r="A58" s="2" t="s">
        <v>34</v>
      </c>
      <c r="B58" s="2" t="s">
        <v>44</v>
      </c>
      <c r="C58" s="2" t="s">
        <v>151</v>
      </c>
      <c r="D58" s="2" t="s">
        <v>131</v>
      </c>
      <c r="E58" s="3"/>
      <c r="F58" s="4">
        <v>75</v>
      </c>
      <c r="G58" s="4">
        <v>75</v>
      </c>
      <c r="H58" s="4">
        <v>75</v>
      </c>
      <c r="I58" s="4">
        <v>75</v>
      </c>
      <c r="J58" s="4">
        <v>75</v>
      </c>
      <c r="K58" s="5">
        <f t="shared" si="1"/>
        <v>0</v>
      </c>
      <c r="L58" s="5">
        <f t="shared" si="2"/>
        <v>0</v>
      </c>
      <c r="M58" s="5">
        <f t="shared" si="3"/>
        <v>0</v>
      </c>
      <c r="N58" s="5">
        <f t="shared" si="4"/>
        <v>0</v>
      </c>
      <c r="O58" s="5">
        <f t="shared" si="5"/>
        <v>0</v>
      </c>
    </row>
    <row r="59" spans="1:15" ht="25.5" x14ac:dyDescent="0.2">
      <c r="A59" s="2" t="s">
        <v>34</v>
      </c>
      <c r="B59" s="2" t="s">
        <v>152</v>
      </c>
      <c r="C59" s="2" t="s">
        <v>60</v>
      </c>
      <c r="D59" s="2" t="s">
        <v>153</v>
      </c>
      <c r="E59" s="3"/>
      <c r="F59" s="4">
        <v>0</v>
      </c>
      <c r="G59" s="4">
        <v>2</v>
      </c>
      <c r="H59" s="4">
        <v>2</v>
      </c>
      <c r="I59" s="4">
        <v>2</v>
      </c>
      <c r="J59" s="4">
        <v>2</v>
      </c>
      <c r="K59" s="5">
        <f t="shared" si="1"/>
        <v>0</v>
      </c>
      <c r="L59" s="5">
        <f t="shared" si="2"/>
        <v>0</v>
      </c>
      <c r="M59" s="5">
        <f t="shared" si="3"/>
        <v>0</v>
      </c>
      <c r="N59" s="5">
        <f t="shared" si="4"/>
        <v>0</v>
      </c>
      <c r="O59" s="5">
        <f t="shared" si="5"/>
        <v>0</v>
      </c>
    </row>
    <row r="60" spans="1:15" ht="25.5" x14ac:dyDescent="0.2">
      <c r="A60" s="2" t="s">
        <v>34</v>
      </c>
      <c r="B60" s="2" t="s">
        <v>45</v>
      </c>
      <c r="C60" s="2" t="s">
        <v>60</v>
      </c>
      <c r="D60" s="2" t="s">
        <v>154</v>
      </c>
      <c r="E60" s="3"/>
      <c r="F60" s="4">
        <v>11</v>
      </c>
      <c r="G60" s="4">
        <v>35</v>
      </c>
      <c r="H60" s="4">
        <v>39</v>
      </c>
      <c r="I60" s="4">
        <v>39</v>
      </c>
      <c r="J60" s="4">
        <v>39</v>
      </c>
      <c r="K60" s="5">
        <f t="shared" si="1"/>
        <v>0</v>
      </c>
      <c r="L60" s="5">
        <f t="shared" si="2"/>
        <v>0</v>
      </c>
      <c r="M60" s="5">
        <f t="shared" si="3"/>
        <v>0</v>
      </c>
      <c r="N60" s="5">
        <f t="shared" si="4"/>
        <v>0</v>
      </c>
      <c r="O60" s="5">
        <f t="shared" si="5"/>
        <v>0</v>
      </c>
    </row>
    <row r="61" spans="1:15" ht="38.25" x14ac:dyDescent="0.2">
      <c r="A61" s="2" t="s">
        <v>34</v>
      </c>
      <c r="B61" s="2" t="s">
        <v>46</v>
      </c>
      <c r="C61" s="2" t="s">
        <v>60</v>
      </c>
      <c r="D61" s="2" t="s">
        <v>153</v>
      </c>
      <c r="E61" s="3"/>
      <c r="F61" s="4">
        <v>167</v>
      </c>
      <c r="G61" s="4">
        <v>174</v>
      </c>
      <c r="H61" s="4">
        <v>228</v>
      </c>
      <c r="I61" s="4">
        <v>300</v>
      </c>
      <c r="J61" s="4">
        <v>344</v>
      </c>
      <c r="K61" s="5">
        <f t="shared" si="1"/>
        <v>0</v>
      </c>
      <c r="L61" s="5">
        <f t="shared" si="2"/>
        <v>0</v>
      </c>
      <c r="M61" s="5">
        <f t="shared" si="3"/>
        <v>0</v>
      </c>
      <c r="N61" s="5">
        <f t="shared" si="4"/>
        <v>0</v>
      </c>
      <c r="O61" s="5">
        <f t="shared" si="5"/>
        <v>0</v>
      </c>
    </row>
    <row r="62" spans="1:15" ht="25.5" x14ac:dyDescent="0.2">
      <c r="A62" s="2" t="s">
        <v>34</v>
      </c>
      <c r="B62" s="2" t="s">
        <v>26</v>
      </c>
      <c r="C62" s="2" t="s">
        <v>60</v>
      </c>
      <c r="D62" s="2" t="s">
        <v>155</v>
      </c>
      <c r="E62" s="3"/>
      <c r="F62" s="4">
        <v>7</v>
      </c>
      <c r="G62" s="4">
        <v>55</v>
      </c>
      <c r="H62" s="4">
        <v>55</v>
      </c>
      <c r="I62" s="4">
        <v>55</v>
      </c>
      <c r="J62" s="4">
        <v>55</v>
      </c>
      <c r="K62" s="5">
        <f t="shared" si="1"/>
        <v>0</v>
      </c>
      <c r="L62" s="5">
        <f t="shared" si="2"/>
        <v>0</v>
      </c>
      <c r="M62" s="5">
        <f t="shared" si="3"/>
        <v>0</v>
      </c>
      <c r="N62" s="5">
        <f t="shared" si="4"/>
        <v>0</v>
      </c>
      <c r="O62" s="5">
        <f t="shared" si="5"/>
        <v>0</v>
      </c>
    </row>
    <row r="63" spans="1:15" ht="25.5" x14ac:dyDescent="0.2">
      <c r="A63" s="2" t="s">
        <v>34</v>
      </c>
      <c r="B63" s="2" t="s">
        <v>150</v>
      </c>
      <c r="C63" s="2" t="s">
        <v>156</v>
      </c>
      <c r="D63" s="2" t="s">
        <v>157</v>
      </c>
      <c r="E63" s="3"/>
      <c r="F63" s="4">
        <v>0</v>
      </c>
      <c r="G63" s="4">
        <v>3</v>
      </c>
      <c r="H63" s="4">
        <v>3</v>
      </c>
      <c r="I63" s="4">
        <v>3</v>
      </c>
      <c r="J63" s="4">
        <v>3</v>
      </c>
      <c r="K63" s="5">
        <f t="shared" ref="K63:K64" si="6">$E63*F63</f>
        <v>0</v>
      </c>
      <c r="L63" s="5">
        <f t="shared" ref="L63:L64" si="7">$E63*G63</f>
        <v>0</v>
      </c>
      <c r="M63" s="5">
        <f t="shared" ref="M63:M64" si="8">$E63*H63</f>
        <v>0</v>
      </c>
      <c r="N63" s="5">
        <f t="shared" ref="N63:N64" si="9">$E63*I63</f>
        <v>0</v>
      </c>
      <c r="O63" s="5">
        <f t="shared" ref="O63:O64" si="10">$E63*J63</f>
        <v>0</v>
      </c>
    </row>
    <row r="64" spans="1:15" x14ac:dyDescent="0.2">
      <c r="A64" s="2" t="s">
        <v>35</v>
      </c>
      <c r="B64" s="2" t="s">
        <v>158</v>
      </c>
      <c r="C64" s="2" t="s">
        <v>60</v>
      </c>
      <c r="D64" s="2" t="s">
        <v>160</v>
      </c>
      <c r="E64" s="3"/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5">
        <f t="shared" si="6"/>
        <v>0</v>
      </c>
      <c r="L64" s="5">
        <f t="shared" si="7"/>
        <v>0</v>
      </c>
      <c r="M64" s="5">
        <f t="shared" si="8"/>
        <v>0</v>
      </c>
      <c r="N64" s="5">
        <f t="shared" si="9"/>
        <v>0</v>
      </c>
      <c r="O64" s="5">
        <f t="shared" si="10"/>
        <v>0</v>
      </c>
    </row>
    <row r="65" spans="1:15" x14ac:dyDescent="0.2">
      <c r="A65" s="2" t="s">
        <v>35</v>
      </c>
      <c r="B65" s="2" t="s">
        <v>159</v>
      </c>
      <c r="C65" s="2" t="s">
        <v>60</v>
      </c>
      <c r="D65" s="2" t="s">
        <v>161</v>
      </c>
      <c r="E65" s="3"/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5">
        <f t="shared" ref="K65" si="11">$E65*F65</f>
        <v>0</v>
      </c>
      <c r="L65" s="5">
        <f t="shared" ref="L65" si="12">$E65*G65</f>
        <v>0</v>
      </c>
      <c r="M65" s="5">
        <f t="shared" ref="M65" si="13">$E65*H65</f>
        <v>0</v>
      </c>
      <c r="N65" s="5">
        <f t="shared" ref="N65" si="14">$E65*I65</f>
        <v>0</v>
      </c>
      <c r="O65" s="5">
        <f t="shared" ref="O65" si="15">$E65*J65</f>
        <v>0</v>
      </c>
    </row>
  </sheetData>
  <mergeCells count="16">
    <mergeCell ref="A2:O2"/>
    <mergeCell ref="K3:K4"/>
    <mergeCell ref="L3:L4"/>
    <mergeCell ref="M3:M4"/>
    <mergeCell ref="N3:N4"/>
    <mergeCell ref="O3:O4"/>
    <mergeCell ref="H3:H4"/>
    <mergeCell ref="I3:I4"/>
    <mergeCell ref="J3:J4"/>
    <mergeCell ref="A3:A4"/>
    <mergeCell ref="B3:B4"/>
    <mergeCell ref="C3:C4"/>
    <mergeCell ref="D3:D4"/>
    <mergeCell ref="F3:F4"/>
    <mergeCell ref="G3:G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Volumes e SLA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Stecca Moreno</dc:creator>
  <cp:lastModifiedBy>Cleber Stecca Moreno</cp:lastModifiedBy>
  <dcterms:created xsi:type="dcterms:W3CDTF">2019-03-13T15:04:49Z</dcterms:created>
  <dcterms:modified xsi:type="dcterms:W3CDTF">2019-03-22T17:09:39Z</dcterms:modified>
</cp:coreProperties>
</file>